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986" firstSheet="23" activeTab="31"/>
  </bookViews>
  <sheets>
    <sheet name="CARDIO" sheetId="1" r:id="rId1"/>
    <sheet name="ONCOLOGIE 1" sheetId="2" r:id="rId2"/>
    <sheet name="ONCOLOGIE 2-REC SAN" sheetId="3" r:id="rId3"/>
    <sheet name="ONCOLOGIE 3-LAM" sheetId="4" r:id="rId4"/>
    <sheet name="ONCOLOGIE 3-AHM" sheetId="5" r:id="rId5"/>
    <sheet name="ONCOLOGIE 4-RADIOTERAPIE" sheetId="6" r:id="rId6"/>
    <sheet name="ONCOLOGIE 5-DG. TUMORI SOLIDE" sheetId="7" r:id="rId7"/>
    <sheet name="ONCOLOGIE 6-TESTARE GENETICA" sheetId="8" r:id="rId8"/>
    <sheet name="SURDITATE" sheetId="9" r:id="rId9"/>
    <sheet name="DIABET 1" sheetId="10" r:id="rId10"/>
    <sheet name="DIABET 2" sheetId="11" r:id="rId11"/>
    <sheet name="DIABET 3" sheetId="12" r:id="rId12"/>
    <sheet name="DIABET 4" sheetId="13" r:id="rId13"/>
    <sheet name="SCLEROZA" sheetId="14" r:id="rId14"/>
    <sheet name="HEMOFILIE" sheetId="15" r:id="rId15"/>
    <sheet name="BOLI RARE" sheetId="16" r:id="rId16"/>
    <sheet name="SAN MINT" sheetId="17" r:id="rId17"/>
    <sheet name="AUTISM" sheetId="18" r:id="rId18"/>
    <sheet name="ENDOCRINE 1" sheetId="19" r:id="rId19"/>
    <sheet name="ENDOCRINE 2" sheetId="20" r:id="rId20"/>
    <sheet name="ORTOPEDIE" sheetId="21" r:id="rId21"/>
    <sheet name="TRANSPLANT 1" sheetId="22" r:id="rId22"/>
    <sheet name="TRANSPLANT 2 " sheetId="23" r:id="rId23"/>
    <sheet name="DIALIZA " sheetId="24" r:id="rId24"/>
    <sheet name="INSUFICIENTA HEPATICA" sheetId="25" r:id="rId25"/>
    <sheet name="RADIO INTERVENTIONALA " sheetId="26" r:id="rId26"/>
    <sheet name="HIDROCEFALIE" sheetId="27" r:id="rId27"/>
    <sheet name="EPILEPSIE" sheetId="28" r:id="rId28"/>
    <sheet name="DURERE NEUROPATĂ" sheetId="29" r:id="rId29"/>
    <sheet name="PET " sheetId="30" r:id="rId30"/>
    <sheet name="EDM" sheetId="31" r:id="rId31"/>
    <sheet name="COST VOLUM" sheetId="32" r:id="rId32"/>
    <sheet name="OUG 15" sheetId="33" r:id="rId33"/>
    <sheet name="INDICATORI" sheetId="34" r:id="rId34"/>
    <sheet name="Sheet1" sheetId="35" r:id="rId35"/>
    <sheet name="Sheet2" sheetId="36" r:id="rId36"/>
  </sheets>
  <definedNames/>
  <calcPr fullCalcOnLoad="1"/>
</workbook>
</file>

<file path=xl/sharedStrings.xml><?xml version="1.0" encoding="utf-8"?>
<sst xmlns="http://schemas.openxmlformats.org/spreadsheetml/2006/main" count="2985" uniqueCount="1426">
  <si>
    <t>Anexa 2.1</t>
  </si>
  <si>
    <t>CASA DE ASIGURĂRI DE SĂNĂTATE…………….</t>
  </si>
  <si>
    <t>PROGRAMUL NAŢIONAL DE BOLI CARDIOVASCULARE</t>
  </si>
  <si>
    <t>Raportare pentru …………</t>
  </si>
  <si>
    <t>(se completează luna sau  perioada de raportare conform Normelor tehnice de realizare a programelor naţionale de sănătate curative)</t>
  </si>
  <si>
    <t xml:space="preserve">TABEL 1  SITUAŢIA BOLNAVILOR PE TIPURI DE AFECŢIUNE </t>
  </si>
  <si>
    <t>Număr bolnavi pentru care s-au utilizat materiale sanitare, beneficiari de:</t>
  </si>
  <si>
    <t>Nr total bolnavi beneficiari ai programului</t>
  </si>
  <si>
    <t>proceduri de dilatare  percutană</t>
  </si>
  <si>
    <t>proceduri terapeutice de electrofiziologie</t>
  </si>
  <si>
    <t>implantare de stimulatoare cardiace</t>
  </si>
  <si>
    <t>proceduri de ablație</t>
  </si>
  <si>
    <t xml:space="preserve">implantare de defibrilatoare interne </t>
  </si>
  <si>
    <t xml:space="preserve">implantare de stimulatoare de resincronizare cardiacă </t>
  </si>
  <si>
    <t>intervenţii de chirurgie cardiovasculară - ADULŢI</t>
  </si>
  <si>
    <t>intervenţii de chirurgie cardiovasculară - COPII</t>
  </si>
  <si>
    <t>tehnici hibride</t>
  </si>
  <si>
    <t>tehnici transcateter- bolnavi cu stenoze aortice</t>
  </si>
  <si>
    <t xml:space="preserve">tehnici transcateter- bolnavi cu insuficienţă mitrală severă </t>
  </si>
  <si>
    <t>tehnici transcateter- bolnavi cu insuficienţă tricuspidiană severă</t>
  </si>
  <si>
    <t>tehnici transcateter- bolnavi cu  valvulopatie pulmonară severă</t>
  </si>
  <si>
    <t>asistare mecanică a circulației pe termen lung</t>
  </si>
  <si>
    <t>intervenţii de chirurgie vasculară</t>
  </si>
  <si>
    <t>proceduri de cardiologie intervenţională - COPII cu malformaţii cardiace congenitale</t>
  </si>
  <si>
    <t>proceduri de cardiologie intervenţională - ADULŢI cu malformaţii cardiace congenitale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</si>
  <si>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</si>
  <si>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</si>
  <si>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</si>
  <si>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</si>
  <si>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</si>
  <si>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</si>
  <si>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</si>
  <si>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</si>
  <si>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</si>
  <si>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</si>
  <si>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</si>
  <si>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</si>
  <si>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</si>
  <si>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</si>
  <si>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</si>
  <si>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</si>
  <si>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</si>
  <si>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</si>
  <si>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TABEL 2  SITUAŢIA CHELTUIELILOR PE TIPURI DE AFECŢIUNE(LEI)</t>
  </si>
  <si>
    <t>Cheltuieli cu materialele sanitare, pentru:</t>
  </si>
  <si>
    <t>Cheltuieli totale pentru materiale sanitare</t>
  </si>
  <si>
    <t>C18=C1+…+C17</t>
  </si>
  <si>
    <t>TABEL 3 SITUAŢIA STOCULUI DE MATERIALE SANITARE  (LEI)</t>
  </si>
  <si>
    <t>Tip de intervenţie</t>
  </si>
  <si>
    <t>Valoare materiale sanitare în stoc la începutul perioadei de raportare</t>
  </si>
  <si>
    <t>Valoare materiale sanitare achiziţionate în cursul perioadei de raportare  din creditele de angajament alocate</t>
  </si>
  <si>
    <t>Valoare materiale sanitare transferate*/ casate în cursul perioadei de raportare</t>
  </si>
  <si>
    <t>Valoare materiale sanitare consumate în cursul perioadei de raportare</t>
  </si>
  <si>
    <t>Valoare materiale sanitare în stoc la sfârşitul perioadei de raportare</t>
  </si>
  <si>
    <t>C0</t>
  </si>
  <si>
    <t>C5=C1+C2+C3-C4</t>
  </si>
  <si>
    <t>implantare de defibrilatoare interne</t>
  </si>
  <si>
    <t>tehnici transcateter -stenoze aortice</t>
  </si>
  <si>
    <t>proceduri de cardiologie intervenţională - copii cu malformaţii cardiace congenitale</t>
  </si>
  <si>
    <t>TOTAL</t>
  </si>
  <si>
    <t>*se vor menţiona CAS de la care/ către care s-a efectuat transferul de materiale sanitare</t>
  </si>
  <si>
    <t>C4 proceduri de dilatare  percutană = C1 din tabelul 2</t>
  </si>
  <si>
    <t>C4 proceduri terapeutice de electrofiziologie = C2 din tabelul 2</t>
  </si>
  <si>
    <t>C4 implantare de stimulatoare cardiace = C3 din tabelul 2</t>
  </si>
  <si>
    <t>C4 proceduri de ablaţie = C4 din tabelul 2</t>
  </si>
  <si>
    <t>C4 implantare de defibrilatoare interne = C5 din tabelul 2</t>
  </si>
  <si>
    <t>C4 implantare de stimulatoare de resincronizare cardiacă  = C6 din tabelul 2</t>
  </si>
  <si>
    <t>C4 intervenţii de chirurgie cardiovasculară - ADULŢI  = C7 din tabelul 2</t>
  </si>
  <si>
    <t>C4 intervenţii de chirurgie cardiovasculară - COPII = C8 din tabelul 2</t>
  </si>
  <si>
    <t>C4 tehnici hibride = C9 din tabelul 2</t>
  </si>
  <si>
    <t>C4 tehnici transcateter-stenoze aortice =C10 din tabelul 2</t>
  </si>
  <si>
    <t>C4 tehnici transcateter-insuficienţă mitrală severă  =C11 din tabelul 2</t>
  </si>
  <si>
    <t>C4 tehnici transcateter- insuficienţă tricuspidiană severă =C12 din tabelul 2</t>
  </si>
  <si>
    <t>C4 tehnici transcateter- valvulopatie pulmonară severă =C13 din tabelul 2</t>
  </si>
  <si>
    <t>C4 asistare mecanică a circulaţiei pe termen lung = C14 din tabelul 2</t>
  </si>
  <si>
    <t>C4 intervenţii de chirurgie vasculară = C15 din tabelul 2</t>
  </si>
  <si>
    <t>C4 proceduri de cardiologie intervenţională-copii cu malformaţii cardiace congenitale = C16 din tabelul 2</t>
  </si>
  <si>
    <t>C4 proceduri de cardiologie intervenţională-ADULŢI cu malformaţii cardiace congenitale = C17 din tabelul 2</t>
  </si>
  <si>
    <t>C4 TOTAL = C18 din tabelul 2</t>
  </si>
  <si>
    <t>Întocmit,</t>
  </si>
  <si>
    <t>Anexa 2.2</t>
  </si>
  <si>
    <t>CASA DE ASIGURĂRI DE SĂNĂTATE  BUZAU</t>
  </si>
  <si>
    <t>PROGRAMUL NAŢIONAL DE ONCOLOGIE - SUBPROGRAMUL DE TRATAMENT AL BOLNAVILOR CU AFECTIUNI ONCOLOGICE (ADULŢI ŞI COPII)</t>
  </si>
  <si>
    <t>Raportare pentru  luna  Trimestrul IV 2023</t>
  </si>
  <si>
    <t>TABEL 1 SITUAŢIA BOLNAVILOR TRATAŢI PE TIPURI DE TERAPIE(LEI)</t>
  </si>
  <si>
    <t>Număr bolnavi cărora li s-au eliberat medicamente pentru:</t>
  </si>
  <si>
    <t>Total bolnavi pentru care s-au eliberat medicamente</t>
  </si>
  <si>
    <t>Terapie standard</t>
  </si>
  <si>
    <t>Medicamente aferente DCI-uri marcate cu (**)1, conform Hotărârii Guvernului nr. 720/2008, republicată cu modificările şi completările ulterioare</t>
  </si>
  <si>
    <t>Terapia avansată CAR-T - unităţi sanitare</t>
  </si>
  <si>
    <t>unităţi sanitare</t>
  </si>
  <si>
    <t>farmacii cu circuit deschis</t>
  </si>
  <si>
    <t>Total</t>
  </si>
  <si>
    <r>
      <t>nota 1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>diferenta fata de raportarea din SIUI a numarului de bolnavi (209 bolnavi), evidentiata la col. C5 si C8 reprezinta 1 bolnav caruia i se elibereaza prin farmacia cu circuit deschis medicamentul AVASTIN (BEVACIZUMABUM)</t>
    </r>
  </si>
  <si>
    <t xml:space="preserve"> in baza Sentintei civile nr.146/21.09.2021, a Ordinului presedintelui CNAS nr.903/29.09.2021 si adresei CNAS nr.P/9014/30.09.2021.</t>
  </si>
  <si>
    <t>nota2:211 pacienti de la C1 se regasesc  si la C2, de aceeia nu se respecta totalul de la C3</t>
  </si>
  <si>
    <t>nota3:13 pacienti de la C4 se regasesc si la C5,de aceeia nu se respecta totalul de la C6.</t>
  </si>
  <si>
    <t>nota 4: 173 pacienti de la C3 se regasesc si la C6, de aceeia nu se respecta totalul de la C8.</t>
  </si>
  <si>
    <t>TABEL 2  SITUAŢIA CHELTUIELILOR PE TIPURI DE TERAPIE(LEI)</t>
  </si>
  <si>
    <t>Cheltuieli pentru medicamente:</t>
  </si>
  <si>
    <t>Cheltuieli totale</t>
  </si>
  <si>
    <t>C3=C1+C2</t>
  </si>
  <si>
    <t>C6=C4+C5</t>
  </si>
  <si>
    <t>C8=C3+C6+C7</t>
  </si>
  <si>
    <t>NOTA : diferenta fata de raportarea din SIUI, in valoare de 21.004,15 lei, evidentiata la col. C5 si C8 , reprezinta contravaloarea medicamentului AVASTIN (BEVACIZUMABUM) pt.pacientul Stoica Vasilica cf. facturiilor, decontate in baza Sentintei civile nr.146/21.09.2021, a Ordinului presedintelui CNAS nr.903/29.09.2021 si adresei CNAS nr.P/9014/30.09.2021.</t>
  </si>
  <si>
    <t>TABEL 3 SITUAŢIA STOCULUI DE MEDICAMENTE (LEI)</t>
  </si>
  <si>
    <t>Valoare medicamente în stoc la începutul perioadei de raportare</t>
  </si>
  <si>
    <t>Valoare medicamente achiziţionate în cursul perioadei de raportare din creditele de angajament alocate</t>
  </si>
  <si>
    <t>Valoare medicamente transferate*/ casate în cursul perioadei de raportare</t>
  </si>
  <si>
    <t>Valoare medicamente consumate în cursul perioadei de raportare</t>
  </si>
  <si>
    <t>Valoare medicamente în stoc la sfârşitul perioadei de raportare</t>
  </si>
  <si>
    <t>C4 = C1+C4+C7 din tabelul 2</t>
  </si>
  <si>
    <t>*se vor menţiona CAS de la care/ către care s-a efectuat transferul de medicamente</t>
  </si>
  <si>
    <t>**În coloanele C4 din tabelul 1 şi C4 din tabelul 2 nu se vor raporta numărul de bolnavi şi cheltuielile aferente pentru medicamentul Tisagenlecleucel (**)1, acestea fiind raportate în coloanele C7 din tabelul 1 şi C7 din tabelul 2</t>
  </si>
  <si>
    <t>TRANSFERURI FARA PLATA:(-)</t>
  </si>
  <si>
    <t>DOC TRANSFER</t>
  </si>
  <si>
    <t>PRIMITOR</t>
  </si>
  <si>
    <t>DETINATOR</t>
  </si>
  <si>
    <t>MEDICAMENT</t>
  </si>
  <si>
    <t>CANTITATE</t>
  </si>
  <si>
    <t>VALOARE</t>
  </si>
  <si>
    <t>PV 24555/20.09.2023</t>
  </si>
  <si>
    <t>Spitalul Clinic de Urgenta pentru copii " M.S.Curie"Bucuresti</t>
  </si>
  <si>
    <t>Spitalul judetean  de Urgenta Buzau</t>
  </si>
  <si>
    <t>SINDOVIN 1mg/ml                      16FL</t>
  </si>
  <si>
    <t>PV 24556/20.09.2023</t>
  </si>
  <si>
    <t>Spitalul Clinic Filantropia Bucuresti</t>
  </si>
  <si>
    <t>CAELYX 20 mg/10 ml</t>
  </si>
  <si>
    <t>5FL</t>
  </si>
  <si>
    <t>PV 2709/21.09.2023</t>
  </si>
  <si>
    <t>Institutul Clinic Fundeni Bucuresti</t>
  </si>
  <si>
    <t>Spitalul  SF.SAVA  BUZAU</t>
  </si>
  <si>
    <t>KYPROLIS 60mg/ml</t>
  </si>
  <si>
    <t>20 FL</t>
  </si>
  <si>
    <t>ec.Cojocaru Daniela</t>
  </si>
  <si>
    <t>Anexa 2.3</t>
  </si>
  <si>
    <t>PROGRAMUL NAŢIONAL DE ONCOLOGIE - Subprogramul de reconstrucţie mamară după afecţiuni oncologice prin endoprotezare</t>
  </si>
  <si>
    <t>TABEL 1 SITUAŢIA BOLNAVELOR CU RECONSTRUCŢIE MAMARĂ DUPĂ AFECŢIUNI ONCOLOGICE ŞI A CHELTUIELILOR AFERENTE (LEI)</t>
  </si>
  <si>
    <t>Număr bolnave cu reconstrucţie mamară</t>
  </si>
  <si>
    <t>Cheltuieli pentru bolnavele cu reconstrucţie mamară</t>
  </si>
  <si>
    <t xml:space="preserve">TABEL 2  SITUAŢIA STOCULUI DE ENDOPROTEZE MAMARE  (LEI) </t>
  </si>
  <si>
    <t>Valoare endoproteze mamare în stoc la începutul perioadei de raportare</t>
  </si>
  <si>
    <t>Valoare endoproteze mamare achiziţionate în cursul perioadei de raportare  din creditele de angajament alocate</t>
  </si>
  <si>
    <t>Valoare endoproteze mamare transferate*/ casate în cursul perioadei de raportare</t>
  </si>
  <si>
    <t>Valoare endoproteze mamare consumate în cursul perioadei de raportare</t>
  </si>
  <si>
    <t>Valoare endoproteze mamare în stoc la sfârşitul perioadei de raportare</t>
  </si>
  <si>
    <t>C4=C2 din tabelul 1</t>
  </si>
  <si>
    <t>Anexa 2.4</t>
  </si>
  <si>
    <t>PROGRAMUL NAŢIONAL DE ONCOLOGIE -  Subprogramul de diagnostic si de monitorizare a bolii minime reziduale</t>
  </si>
  <si>
    <t>a bolnavilor cu leucemii acute prin imunofenotipare, examen citogenetic şi/sau FISH si examen de biologie moleculară la copii si adulţi</t>
  </si>
  <si>
    <t>TABEL 1 - SITUAȚIA BOLNAVILOR BENEFICIARI DE SERVICII DE DIAGNOSTIC PENTRU LEUCEMIA ACUTĂ ȘI A CHELTUIELILOR AFERENTE (LEI)</t>
  </si>
  <si>
    <t>Număr bolnavi beneficiari de servicii pentru:</t>
  </si>
  <si>
    <t>Cheltuieli pentru servicii de:</t>
  </si>
  <si>
    <t>diagnostic iniţial al leucemiei acute</t>
  </si>
  <si>
    <t>diagnostic de certitudine al leucemiei acute prin imunofenotipare</t>
  </si>
  <si>
    <t>diagnostic de certitudine al leucemiei acute prin examen citogenetic şi/sau FISH</t>
  </si>
  <si>
    <t>diagnostic de certitudine al leucemiei acute prin examen de biologie moleculară</t>
  </si>
  <si>
    <t>C10 = C6 + ... + C9</t>
  </si>
  <si>
    <t xml:space="preserve">TABEL 2 - SITUAŢIA BOLNAVILOR BENEFICIARI DE SERVICII DE MONITORIZARE A BOLII MINIME REZIDUALE A BOLNAVILOR CU LEUCEMII ACUTE ŞI A CHELTUIELILOR AFERENTE  (LEI) </t>
  </si>
  <si>
    <t>Număr bolnavi cu diagnostic de leucemie acută beneficiari de servicii de monitorizare a bolii minime reziduale prin:</t>
  </si>
  <si>
    <t xml:space="preserve">Cheltuieli pentru servicii de monitorizare a bolii minime reziduale prin: </t>
  </si>
  <si>
    <t>imunofenotipare</t>
  </si>
  <si>
    <t xml:space="preserve"> examen citogenetic şi/sau FISH</t>
  </si>
  <si>
    <t>examen de biologie moleculară</t>
  </si>
  <si>
    <t>C8=C5+C6+C7</t>
  </si>
  <si>
    <t xml:space="preserve">TABEL 3 - SITUAŢIA CHELTUIELILOR AFERENTE SERVICIILOR  DE DIAGNOSTIC SI MONITORIZARE PENTRU LEUCEMIA ACUTĂ(LEI) </t>
  </si>
  <si>
    <t>Cheltuieli aferente serviciilor de diagnostic pentru leucemia acută</t>
  </si>
  <si>
    <t>Cheltuieli aferente serviciilor de monitorizare pentru leucemia acută</t>
  </si>
  <si>
    <t>C1=C10 din tabelul 1</t>
  </si>
  <si>
    <t>C2=C8 din tabelul 2</t>
  </si>
  <si>
    <t>Anexa 2.28</t>
  </si>
  <si>
    <t xml:space="preserve">PROGRAMUL NAŢIONAL DE ONCOLOGIE -Subprogramul de radioterapie a bolnavilor cu afecţiuni oncologice </t>
  </si>
  <si>
    <t xml:space="preserve">TABEL 1 SITUAŢIA BOLNAVILOR BENEFICIARI DE SERVICII DE RADIOTERAPIE </t>
  </si>
  <si>
    <t>Număr bolnavi cu afecţiuni oncologice trataţi prin:</t>
  </si>
  <si>
    <t>Total număr bolnavi cu afecţiuni oncologice trataţi</t>
  </si>
  <si>
    <t>radioterapie cu ortovoltaj</t>
  </si>
  <si>
    <t>radioterapie 2D</t>
  </si>
  <si>
    <t>radioterapie 3D</t>
  </si>
  <si>
    <t xml:space="preserve"> radioterapie IMRT</t>
  </si>
  <si>
    <t>brahiterapie</t>
  </si>
  <si>
    <t xml:space="preserve"> radioterapie stereotactică</t>
  </si>
  <si>
    <t xml:space="preserve"> iradiere corporală totală sau cranio - spinală</t>
  </si>
  <si>
    <t>bolnavi adulți</t>
  </si>
  <si>
    <t>bolnavi copii fără anestezie</t>
  </si>
  <si>
    <t xml:space="preserve"> bolnavi copii cu anestezie</t>
  </si>
  <si>
    <t>Total bolnavi cu afecţiuni oncologice trataţi prin radioterapie IMRT</t>
  </si>
  <si>
    <t>Total bolnavi cu afecţiuni oncologice trataţi prin radioterapie stereotactică</t>
  </si>
  <si>
    <t>bolnavi adulți fără anestezie</t>
  </si>
  <si>
    <t>Total bolnavi cu afecţiuni oncologice trataţi prin  iradiere corporală totală sau cranio - spinală</t>
  </si>
  <si>
    <t xml:space="preserve">TABEL 2 SITUAŢIA PE TIPURI DE SERVICII DE RADIOTERAPIE </t>
  </si>
  <si>
    <t>Număr servicii cu:</t>
  </si>
  <si>
    <t>Număr total de servicii de radioterapie</t>
  </si>
  <si>
    <t>Total servicii radioterapie IMRT</t>
  </si>
  <si>
    <t>Total servicii radioterapie stereotactică</t>
  </si>
  <si>
    <t>Total servicii iradiere corporală totală sau cranio - spinală</t>
  </si>
  <si>
    <t>C7=C4+C5+C6</t>
  </si>
  <si>
    <t>C12=C9+C10+C11</t>
  </si>
  <si>
    <t>C16=C13+C14+C15</t>
  </si>
  <si>
    <t>C17=C1+C2+C3+C7+C8+C12+C16</t>
  </si>
  <si>
    <t xml:space="preserve">TABEL 3 SITUAŢIA CHELTUIELILOR AFERENTE SERVICIILOR DE RADIOTERAPIE (LEI) </t>
  </si>
  <si>
    <t>Cheltuieli pentru servicii cu:</t>
  </si>
  <si>
    <t>Total cheltuieli pentru radioterapie IMRT</t>
  </si>
  <si>
    <t>Total cheltuieli pentru iradiere corporală totală sau cranio - spinală</t>
  </si>
  <si>
    <t xml:space="preserve">Anexa </t>
  </si>
  <si>
    <t xml:space="preserve">PROGRAMUL NAŢIONAL DE ONCOLOGIE - Subprogramul de diagnostic genetic al tumorilor solide maligne </t>
  </si>
  <si>
    <t xml:space="preserve">TABEL 1 - SITUAŢIA BOLNAVILOR BENEFICIARI DE SERVICII DE TESTARE GENETICĂ  A TUMORILOR SOLIDE MALIGNE  </t>
  </si>
  <si>
    <t>Număr bolnavi beneficiari de servicii de testare genetică  pentru:</t>
  </si>
  <si>
    <t>Neuroblastom</t>
  </si>
  <si>
    <t>Sarcom Ewing</t>
  </si>
  <si>
    <t>Rabdomiosarcom</t>
  </si>
  <si>
    <t>Tumori ale sistemului nervos central</t>
  </si>
  <si>
    <t>Retinoblastom</t>
  </si>
  <si>
    <t>Număr total bolnavi beneficiari de servicii de testare genetică</t>
  </si>
  <si>
    <t>panel de teste nr. 1 IHC</t>
  </si>
  <si>
    <t>panel de teste nr. 2 FISH</t>
  </si>
  <si>
    <t>Număr total bolnavi cu Rabdomiosarcom</t>
  </si>
  <si>
    <t>Număr total bolnavi cu Tumori ale sistemului nervos central</t>
  </si>
  <si>
    <t xml:space="preserve">TABEL 2 -SITUAŢIA PE TIPURI DE SERVICII DE TESTARE GENETICĂ A TUMORILOR SOLIDE MALIGNE  </t>
  </si>
  <si>
    <t>Număr servicii de testare genetică pentru:</t>
  </si>
  <si>
    <t>Total servicii de testare genetică</t>
  </si>
  <si>
    <t>Număr servicii de  testare genetică Rabdomiosarcom</t>
  </si>
  <si>
    <t>Număr servicii de testare genetică pentru Tumori ale sistemului nervos central</t>
  </si>
  <si>
    <t>C5=C3+C4</t>
  </si>
  <si>
    <t>C8=C6+C7</t>
  </si>
  <si>
    <t>C10=C1+C2+C5+C8+C9</t>
  </si>
  <si>
    <t xml:space="preserve">TABEL 3 SITUAŢIA CHELTUIELILOR AFERENTE SERVICIILOR DE TESTARE GENETICĂ  A  TUMORILOR SOLIDE MALIGNE (LEI) </t>
  </si>
  <si>
    <t>Cheltuieli  servicii de testare genetică pentru:</t>
  </si>
  <si>
    <t>Cheltuieli  totale pentru bolnavii cu Rabdomiosarcom</t>
  </si>
  <si>
    <t>Cheltuieli  totale pentru bolnavii cu Tumori ale sistemului nervos central</t>
  </si>
  <si>
    <t>PROGRAMUL NAŢIONAL DE ONCOLOGIE -Subprogramul naţional de testare genetică</t>
  </si>
  <si>
    <t xml:space="preserve"> radioterapie stereotactică bolnavi adulți</t>
  </si>
  <si>
    <t xml:space="preserve"> radioterapie stereotactică bolnavi copii fără anestezie</t>
  </si>
  <si>
    <t xml:space="preserve"> radioterapie stereotactică bolnavi copii cu anestezie</t>
  </si>
  <si>
    <t xml:space="preserve"> iradiere corporală totală copii fără anestezie</t>
  </si>
  <si>
    <t>iradiere corporală totală copii cu anestezie</t>
  </si>
  <si>
    <t>TABEL 1 - SITUAŢIA BOLNAVILOR BENEFICIARI DE SERVICII DE TESTARE GENETICĂ  A TUMORILOR SOLIDE MALIGNE</t>
  </si>
  <si>
    <t>Număr bolnavi beneficiari de servicii de testare genetică pentru:</t>
  </si>
  <si>
    <t xml:space="preserve">Număr total bolnavi beneficiari de servicii de testare genetică </t>
  </si>
  <si>
    <t xml:space="preserve"> cancer colorectal local avansat sau metastazat</t>
  </si>
  <si>
    <t>cancer ovarian local avansat și metastazat</t>
  </si>
  <si>
    <t>cancer bronhopulmonar, altul decât cel cu celule mici (NSCLC):</t>
  </si>
  <si>
    <t>număr total de bolnavi beneficiari de servicii de testare genetică  pentru cancer bronhopulmonar, altul decât cel cu celule mici (NSCLC)</t>
  </si>
  <si>
    <t>cancer de sân</t>
  </si>
  <si>
    <t>număr total de bolnavi beneficiari de servicii de testare genetică  pentru cancer de sân</t>
  </si>
  <si>
    <t>panelul de teste nr. 1</t>
  </si>
  <si>
    <t>panelul de teste nr. 2</t>
  </si>
  <si>
    <t>panelul de teste nr. 3</t>
  </si>
  <si>
    <t>număr total de bolnavi beneficiari de servicii de testare genetică  pentrucancer ovarian local avansat și metastazat</t>
  </si>
  <si>
    <t>panelul de teste nr. 4</t>
  </si>
  <si>
    <t>panelul de teste nr. 5</t>
  </si>
  <si>
    <t>forme local avansate</t>
  </si>
  <si>
    <t>forme metastatice</t>
  </si>
  <si>
    <t>TABEL 2 - SITUAŢIA PE TIPURI DE SERVICII DE TESTARE GENETICĂ  A TUMORILOR SOLIDE MALIGNE</t>
  </si>
  <si>
    <t xml:space="preserve">Număr total  de servicii de testare genetică </t>
  </si>
  <si>
    <t>număr total de servicii de testare genetică  pentru cancer ovarian local avansat și metastazat</t>
  </si>
  <si>
    <t>număr total de servicii de testare genetică  pentru cancer bronhopulmonar, altul decât cel cu celule mici (NSCLC)</t>
  </si>
  <si>
    <t>număr total de servicii de testare genetică  pentru cancer de sân</t>
  </si>
  <si>
    <t>C5=C2+C3+C4</t>
  </si>
  <si>
    <t>C13=C6+C7+….+C12</t>
  </si>
  <si>
    <t>C17=C14+C15+C16</t>
  </si>
  <si>
    <t>C18=C1+C5+C13+C17</t>
  </si>
  <si>
    <t xml:space="preserve">TABEL 3 SITUAŢIA CHELTUIELILOR AFERENTE SERVICIILOR DE TESTARE GENETICĂ  A TUMORILOR SOLIDE MALIGNE (LEI) </t>
  </si>
  <si>
    <t>Cheltuieli servicii de testare genetică pentru:</t>
  </si>
  <si>
    <t xml:space="preserve">Cheltuieli totale pentru servicii de testare genetică </t>
  </si>
  <si>
    <t>Cheltuieli totale pentru servicii de testare genetică  pentru cancer ovarian local avansat și metastazat</t>
  </si>
  <si>
    <t>Cheltuieli totale pentru servicii de testare genetică  pentru cancer bronhopulmonar, altul decât cel cu celule mici (NSCLC)</t>
  </si>
  <si>
    <t>Cheltuieli totale pentru  servicii de testare genetică  pentru cancer de sân</t>
  </si>
  <si>
    <t>Anexa 2.7</t>
  </si>
  <si>
    <t>PROGRAMUL NAŢIONAL DE TRATAMENT AL SURDITĂŢII PRIN PROTEZE 
AUDITIVE IMPLANTABILE</t>
  </si>
  <si>
    <t>TABEL 1 SITUAŢIA BOLNAVILOR CU SURDITATE BENEFICIARI DE PROTEZE AUDITIVE IMPLANTABILE</t>
  </si>
  <si>
    <t>Număr proteze auditive implantabile:</t>
  </si>
  <si>
    <t>Număr bolnavi cu proteze auditive implantabile:</t>
  </si>
  <si>
    <t>TOTAL bolnavi beneficiari de proteze auditive implantabile</t>
  </si>
  <si>
    <t>sisteme de implant cohlear
 (componenta internă și procesor de sunet extern)</t>
  </si>
  <si>
    <t>implant cohlear
(componenta internă)</t>
  </si>
  <si>
    <t>sisteme de implant auditiv de trunchi cerebral
 (componenta internă și procesor de sunet extern)</t>
  </si>
  <si>
    <t>implant auditiv de trunchi cerebral
 (componenta internă)</t>
  </si>
  <si>
    <t>proteze de ureche medie pasive</t>
  </si>
  <si>
    <t>sisteme de proteze auditive cu ancorare osoasă cu implant inactiv</t>
  </si>
  <si>
    <t>implant inactiv pentru proteze auditive cu ancorare osoasă</t>
  </si>
  <si>
    <t>sisteme de proteze auditive cu ancorare osoasă cu componentă internă activă</t>
  </si>
  <si>
    <t>componentă internă activă pentru proteze auditive cu ancorare osoasă</t>
  </si>
  <si>
    <t>Număr bolnavi cu sisteme de implant cohlear (componenta internă și procesor de sunet extern)</t>
  </si>
  <si>
    <t>Număr bolnavi cu implant cohlear
(componenta internă)</t>
  </si>
  <si>
    <t>Număr bolnavi cu sisteme de implant auditiv de trunchi cerebral (componenta internă și procesor de sunet extern)</t>
  </si>
  <si>
    <t>Număr bolnavi cu implant auditiv de trunchi cerebral (componenta internă)</t>
  </si>
  <si>
    <t>Număr bolnavi cu proteze de ureche medie pasive</t>
  </si>
  <si>
    <t>Număr bolnavi cu sisteme de proteze auditive cu ancorare osoasă cu implant inactiv</t>
  </si>
  <si>
    <t>Număr bolnavi cu implant inactiv pentru proteze auditive cu ancorare osoasă</t>
  </si>
  <si>
    <t>Număr bolnavi cu sisteme de proteze auditive cu ancorare osoasă cu componentă internă activă</t>
  </si>
  <si>
    <t>Număr bolnavi cu componentă internă activă pentru proteze auditive cu ancorare osoasă</t>
  </si>
  <si>
    <t>C19</t>
  </si>
  <si>
    <t>TABEL 2 SITUAŢIA BOLNAVILOR CU SURDITATE BENEFICIARI DE PROCESOARE DE SUNET(PARTE EXTERNĂ)</t>
  </si>
  <si>
    <t xml:space="preserve">Număr procesoare de sunet (partea externă) </t>
  </si>
  <si>
    <t xml:space="preserve">Număr  bolnavi beneficiari de procesoare de sunet (partea externă) </t>
  </si>
  <si>
    <t xml:space="preserve">TOTAL bolnavi beneficiari de procesoare de sunet (partea externă) </t>
  </si>
  <si>
    <t>Număr procesoare de sunet (partea externă) pentru implanturi cohleare si implanturi auditive de trunchi cerebral</t>
  </si>
  <si>
    <t xml:space="preserve">Număr procesoare de sunet (partea externă) pentru proteze auditive implantabile cu ancorare  osoasă cu implant inactiv </t>
  </si>
  <si>
    <t>Număr procesoare de sunet (partea externă) pentru proteze auditive implantabile cu ancorare  osoasă cu componentă internă activă</t>
  </si>
  <si>
    <t>Număr bolnavi beneficiari de  procesoare de sunet (partea externă) pentru implanturi cohleare si implanturi auditive de trunchi cerebral</t>
  </si>
  <si>
    <t xml:space="preserve">Număr bolnavi beneficiari de procesoare de sunet (partea externă) pentru proteze auditive implantabile cu ancorare  osoasă cu implant inactiv </t>
  </si>
  <si>
    <t>Număr bolnavi beneficiari de procesoare de sunet (partea externă) pentru proteze auditive implantabile cu ancorare  osoasă cu componentă internă activă</t>
  </si>
  <si>
    <t xml:space="preserve">TABEL 3 SITUAŢIA CHELTUIELILOR PE TIPURI PROTEZE AUDITIVE IMPLANTABILE (LEI) </t>
  </si>
  <si>
    <t>Cheltuieli pentru proteze auditive implantabile</t>
  </si>
  <si>
    <t>Total cheltuieli proteze auditive implantabile</t>
  </si>
  <si>
    <t>C10 =C1+….C9</t>
  </si>
  <si>
    <t xml:space="preserve">TABEL 4 SITUAŢIA CHELTUIELILOR PE TIPURI PROCESOARE DE SUNET(PARTE EXTERNĂ) (LEI) </t>
  </si>
  <si>
    <t>Cheltuieli pentru procesoare de sunet (partea externă)</t>
  </si>
  <si>
    <t>Total cheltuieli procesoare de sunet (partea externă)</t>
  </si>
  <si>
    <t>procesoare de sunet (partea externă) pentru implanturi cohleare si implanturi auditive de trunchi cerebral</t>
  </si>
  <si>
    <t xml:space="preserve">procesoare de sunet (partea externă) pentru proteze auditive implantabile cu ancorare  osoasă cu implant inactiv </t>
  </si>
  <si>
    <t>procesoare de sunet (partea externă) pentru proteze auditive implantabile cu ancorare  osoasă cu componentă internă activă</t>
  </si>
  <si>
    <t>C4=C1+C2+C3</t>
  </si>
  <si>
    <t>TABEL 5 NUMĂRUL TOTAL DE BOLNAVI ŞI  CHELTUIELILE AFERENTE (LEI)</t>
  </si>
  <si>
    <t>Număr total de bolnavi beneficiari ai programului</t>
  </si>
  <si>
    <t>Cheltuieli totale in cadrul programului</t>
  </si>
  <si>
    <t xml:space="preserve">C1 (numărul unic de bolnavi) = C19 din tabelul 1 + C7 din tabelul 2 </t>
  </si>
  <si>
    <t>C2 = C10 din tabelul 3+ C4 din tabelul 4</t>
  </si>
  <si>
    <t>TABEL 6  SITUAŢIA STOCULUI DE MATERIALE SANITARE  (LEI)</t>
  </si>
  <si>
    <t>Materiale sanitare</t>
  </si>
  <si>
    <t>sisteme de implant cohlear (componenta internă și procesor de sunet extern)</t>
  </si>
  <si>
    <t>implant auditiv de trunchi cerebral (componenta internă)</t>
  </si>
  <si>
    <t>TOTAL PROTEZE IMPLANTABILE</t>
  </si>
  <si>
    <t>TOTAL PROCESOARE SUNET (PARTEA EXTERNĂ)</t>
  </si>
  <si>
    <t>TOTAL PROGRAM</t>
  </si>
  <si>
    <t>C4 sisteme de implant cohlear (componenta internă și procesor de sunet extern) = C1 din tabelul 2</t>
  </si>
  <si>
    <t>C4 implant cohlear(componenta internă)= C2 din tabelul 2</t>
  </si>
  <si>
    <t>C4 sisteme de implant auditiv de trunchi cerebral (componenta internă și procesor de sunet extern) = C3  din tabelul 2</t>
  </si>
  <si>
    <t>C4 implant auditiv de trunchi cerebral (componenta internă) =C4  din tabelul 2</t>
  </si>
  <si>
    <t>C4 proteze de ureche medie pasive =C5  din tabelul 2</t>
  </si>
  <si>
    <t>C4 sisteme de proteze auditive cu ancorare osoasă cu implant inactiv =C6  din tabelul 2</t>
  </si>
  <si>
    <t>C4 implant inactiv pentru proteze auditive cu ancorare osoasă = C7 din tabelul 2</t>
  </si>
  <si>
    <t>C4 sisteme de proteze auditive cu ancorare osoasă cu componentă internă activă = C8  din tabelul 2</t>
  </si>
  <si>
    <t>C4 componentă internă activă pentru proteze auditive cu ancorare osoasă = C9  din tabelul 2</t>
  </si>
  <si>
    <t>C4 procesoare de sunet (partea externă) pentru implanturi cohleare si implanturi auditive de trunchi cerebral = C1  din tabelul 4</t>
  </si>
  <si>
    <t>C4 procesoare de sunet (partea externă) pentru proteze auditive implantabile cu ancorare  osoasă cu implant inactiv = C2  din tabelul 4</t>
  </si>
  <si>
    <t>C4 procesoare de sunet (partea externă) pentru proteze auditive implantabile cu ancorare  osoasă cu componentă internă activă = C3  din tabelul 4</t>
  </si>
  <si>
    <t>C4 TOTAL PROTEZE IMPLANTABILE = C10 din tabelul 3</t>
  </si>
  <si>
    <t>C4 TOTAL PROCESOARE SUNET(PARTEA EXTERNĂ) = C4 din tabelul 4</t>
  </si>
  <si>
    <t>C4 TOTAL PROGRAM = C2 din tabelul 5</t>
  </si>
  <si>
    <t>Anexa 2.8.1</t>
  </si>
  <si>
    <t>CASA DE ASIGURĂRI DE SĂNĂTATE BUZAU</t>
  </si>
  <si>
    <t>PROGRAMUL NAŢIONAL DE DIABET ZAHARAT - medicamente</t>
  </si>
  <si>
    <t>TABEL 1 SITUAŢIA BOLNAVILOR TRATAŢI PE TIPURI DE TERAPIE( MEDICAMENTE)</t>
  </si>
  <si>
    <t>Număr bolnavi cărora li s-au eliberat medicamente, pe tip de terapie</t>
  </si>
  <si>
    <t>Număr total bolnavi cărora li s-au eliberat medicamente</t>
  </si>
  <si>
    <t>insulină</t>
  </si>
  <si>
    <t>antidiabetice non-insulinice</t>
  </si>
  <si>
    <t>insulină+ antidiabetice non-insulinice</t>
  </si>
  <si>
    <t>total</t>
  </si>
  <si>
    <t>nota1:74 pacienti de la C1 se regasesc si la C2 de aceeia nu se respecta totalul de la C3</t>
  </si>
  <si>
    <t>nota2:1461 pacienti de la C3 se regasesc si la C6 si C9 de aceeia nu se respecta totalul de la C10,</t>
  </si>
  <si>
    <t>TABEL2 SITUAŢIA CHELTUIELILOR  PENTRU MEDICAMENTE  (LEI)</t>
  </si>
  <si>
    <t>Cheltuieli cu medicamentele, pentru:</t>
  </si>
  <si>
    <t xml:space="preserve">Cheltuieli totale cu medicamente </t>
  </si>
  <si>
    <t>insulină + antidiabetice non-insulinice</t>
  </si>
  <si>
    <t>C10=C3+C6+C9</t>
  </si>
  <si>
    <t xml:space="preserve">TABEL 3  SITUAŢIA STOCULUI DE MEDICAMENTE(LEI) </t>
  </si>
  <si>
    <t>C4=C1+C4+C7 din tabelul 2</t>
  </si>
  <si>
    <t>Anexa 2.8.2</t>
  </si>
  <si>
    <t>PROGRAMUL NAŢIONAL DE DIABET ZAHARAT - Teste de automonitorizare şi evaluarea prin dozarea HbA1c</t>
  </si>
  <si>
    <t>TABEL 1 SITUAŢIA BOLNAVILOR CU DIABET ZAHARAT AUTOMONITORIZAŢI ŞI A BOLNAVILOR EVALUAŢI PRIN DOZAREA HEMOGLOBINEI GLICOZILATE (HbA1c) ŞI A CHELTUIELILOR AFERENTE (LEI)</t>
  </si>
  <si>
    <t xml:space="preserve">Număr bolnavi cu diabet zaharat trataţi cu insulină automonitorizaţi </t>
  </si>
  <si>
    <t xml:space="preserve">Număr bolnavi cu diabet zaharat evaluati prin dozarea HbA1c </t>
  </si>
  <si>
    <t>Număr dozări hemoglobină glicozilată</t>
  </si>
  <si>
    <t xml:space="preserve">Cheltuieli pentru bolnavii cu diabet zaharat trataţi cu insulină automonitorizaţi </t>
  </si>
  <si>
    <t xml:space="preserve">Cheltuieli pentru evaluarea bolnavilor prin dozarea HbA1c </t>
  </si>
  <si>
    <t>copii</t>
  </si>
  <si>
    <t>adulţi</t>
  </si>
  <si>
    <t>Anexa 2.8.3</t>
  </si>
  <si>
    <t>PROGRAMUL NAŢIONAL DE DIABET ZAHARAT - dispozitive medicale specifice</t>
  </si>
  <si>
    <t>TABEL 1 SITUAŢIA BOLNAVILOR BENEFICIARI DE DISPOZITIVE MEDICALE SPECIFICE</t>
  </si>
  <si>
    <t xml:space="preserve">Număr bolnavi cu diabet zaharat beneficiari de dispozitive medicale specifice </t>
  </si>
  <si>
    <t xml:space="preserve">Număr total bolnavi cu diabet zaharat beneficiari de dispozitive medicale specifice </t>
  </si>
  <si>
    <t xml:space="preserve">pompe de insulină  </t>
  </si>
  <si>
    <t>sisteme de monitorizare continuă a glicemiei</t>
  </si>
  <si>
    <t>sisteme pompe de insulină cu senzori de monitorizare continuă a glicemiei</t>
  </si>
  <si>
    <t>TABEL2 SITUAŢIA CHELTUIELILOR  PENTRU DISPOZITIVELE MEDICALE SPECIFICE  (LEI)</t>
  </si>
  <si>
    <t xml:space="preserve">Cheltuieli pentru dispozitive medicale specifice </t>
  </si>
  <si>
    <t xml:space="preserve">Cheltuieli totale dispozitive medicale specifice </t>
  </si>
  <si>
    <t>C4=C1+…..+C3</t>
  </si>
  <si>
    <t xml:space="preserve">TABEL 3 SITUAŢIA STOCULUI DE DISPOZITIVE MEDICALE SPECIFICE (LEI) </t>
  </si>
  <si>
    <t xml:space="preserve"> dispozitive medicale specifice şi materiale consumabile:</t>
  </si>
  <si>
    <t xml:space="preserve">pompe de insulina  </t>
  </si>
  <si>
    <t>C4 pompe de insulină = C1din tabelul 2</t>
  </si>
  <si>
    <t>C4 sisteme de monitorizare continuă a glicemiei= C2 din tabelul 2</t>
  </si>
  <si>
    <t>C4 sisteme pompe de insulină cu senzori de monitorizare continuă a glicemiei = C3 din tabelul 2</t>
  </si>
  <si>
    <t xml:space="preserve"> C4 TOTAL = C4 din tabelul 2</t>
  </si>
  <si>
    <t>Anexa 2.8.4</t>
  </si>
  <si>
    <t>PROGRAMUL NAŢIONAL DE DIABET ZAHARAT- materiale consumabile pentru dispozitivele medicale specifice</t>
  </si>
  <si>
    <t>TABEL 1 SITUAŢIA BOLNAVILOR BENEFICIARI DE MATERIALE CONSUMABILE PENTRU DISPOZITIVELE MEDICALE SPECIFICE</t>
  </si>
  <si>
    <t>Număr bolnavi cu diabet zaharat beneficiari de materiale consumabile pentru dispozitivele medicale specifice:</t>
  </si>
  <si>
    <t>Număr total de bolnavi cu diabet zaharat beneficiari de materiale consumabile pentru dispozitivele medicale specifice</t>
  </si>
  <si>
    <t xml:space="preserve"> materiale consumabile pentru pompele de insulină</t>
  </si>
  <si>
    <t>materiale consumabile pentru sisteme de monitorizare glicemică continuă</t>
  </si>
  <si>
    <t xml:space="preserve"> materiale consumabile pentru pompele de insulină cu senzori de monitorizare continuă a glicemiei</t>
  </si>
  <si>
    <t>nota:5 pacienti au beneficiat de doua tipuri de materiale consumabile in cursul anului de aceeia nu s e respecta totalul de la C4</t>
  </si>
  <si>
    <t>TABEL 2 SITUAŢIA CHELTUIELILOR AFERENTE MATERIALELOR CONSUMABILE  PENTRU DISPOZITIVELE MEDICALE SPECIFICE (LEI)</t>
  </si>
  <si>
    <t>Cheltuieli cu materiale consumabile pentru dispozitivele medicale specifice:</t>
  </si>
  <si>
    <t>Cheltuieli totale materiale consumabile pentru dispozitivele medicale specifice</t>
  </si>
  <si>
    <t xml:space="preserve">TABEL 3 SITUAŢIA STOCULUI DE MATERIALE CONSUMABILE PENTRU DISPOZITIVE MEDICALE SPECIFICE (LEI) </t>
  </si>
  <si>
    <t>materiale consumabile pentru dispozitivele medicale specifice:</t>
  </si>
  <si>
    <t>materiale consumabile pentru pompele de insulină</t>
  </si>
  <si>
    <t>C4  materiale consumabile pentru pompele de insulină = C1 din tabelul 2</t>
  </si>
  <si>
    <t>C4 materiale consumabile pentru sisteme de monitorizare glicemică continuă = C2 din tabelul 2</t>
  </si>
  <si>
    <t>C4  materiale consumabile pentru pompele de insulină cu senzori de monitorizare continuă a glicemiei = C3 din tabelul 2</t>
  </si>
  <si>
    <t>Anexa 2.9</t>
  </si>
  <si>
    <t>PROGRAMUL NAŢIONAL DE TRATAMENT AL BOLILOR NEUROLOGICE</t>
  </si>
  <si>
    <t>(Se completează luna sau perioada de raportare conform Normelor tehnice de realizare a programelor naţionale de sănătate curative.)</t>
  </si>
  <si>
    <t>TABEL 1 SITUAŢIA BOLNAVILOR TRATAŢI ŞI A CHELTUIELILOR AFERENTE  (LEI)</t>
  </si>
  <si>
    <t>Număr bolnavi cu scleroză multiplă trataţi</t>
  </si>
  <si>
    <t>Cheltuieli cu medicamente</t>
  </si>
  <si>
    <t>TABEL 2 SITUAŢIA STOCULUI DE MEDICAMENTE  (LEI)</t>
  </si>
  <si>
    <t>C4 =C2 din tabelul 1</t>
  </si>
  <si>
    <t>Anexa 2.10</t>
  </si>
  <si>
    <t>PROGRAMUL NAŢIONAL DE TRATAMENT AL HEMOFILIEI ŞI TALASEMIEI</t>
  </si>
  <si>
    <t>TABEL 1 SITUAŢIA BOLNAVILOR CU HEMOFILIE ŞI TALASEMIE TRATAŢI (medicamente eliberate prin farmacii cu circuit închis)</t>
  </si>
  <si>
    <t>Total bolnavi beneficiari ai programului</t>
  </si>
  <si>
    <t xml:space="preserve">Hemofilie </t>
  </si>
  <si>
    <t>Talasemie</t>
  </si>
  <si>
    <t>Hemofilie congenitală fară inhibitori/boală von Willebrand</t>
  </si>
  <si>
    <t>Hemofilie congenitală cu inhibitori</t>
  </si>
  <si>
    <t>hemofilie congenitală cu şi fără inhibitori, pentru tratamentul de substituţie în cazul intervenţiilor chirurgicale şi ortopedice</t>
  </si>
  <si>
    <t>hemofilia dobândită clinic manifestă</t>
  </si>
  <si>
    <t>deficit congenital de factor VII</t>
  </si>
  <si>
    <t>trombastenia Glanzmann</t>
  </si>
  <si>
    <t>Total bolnavi cu hemofilie</t>
  </si>
  <si>
    <t>substituţia profilactică continuă</t>
  </si>
  <si>
    <t>substituţia profilactică intermitentă/ de scurtă durată</t>
  </si>
  <si>
    <t>tratamentul "on demand" (curativ) al accidentelor hemoragice</t>
  </si>
  <si>
    <t>profilaxia secundară regulata pe termen lung</t>
  </si>
  <si>
    <t>profilaxia secundară pe termen scurt/ intermitentă</t>
  </si>
  <si>
    <t>tratamentul de oprire a sângerărilor</t>
  </si>
  <si>
    <t>C13=C11+C12</t>
  </si>
  <si>
    <t>nota: 3 pacienti de la C1 au beneficiat de 2 scheme de tratament(C3) in cursul anului 2023</t>
  </si>
  <si>
    <t>nota:1 pacient de la C4 a beneficiat de 3 scheme de tratament (C4,C5,C6) in cursul anului 2023</t>
  </si>
  <si>
    <t>TABEL 2 SITUAŢIA  CHELTUIELILOR AFERENTE- medicamente eliberate prin farmacii cu circuit închis  (LEI)</t>
  </si>
  <si>
    <t>Cheltuieli cu medicamentele, pentru</t>
  </si>
  <si>
    <t>Total cheltuieli program</t>
  </si>
  <si>
    <t>Total cheltuieli cu hemofilie</t>
  </si>
  <si>
    <t>substituţia profilactică intermitentă/de scurtă durată</t>
  </si>
  <si>
    <t>profilaxia secundară regulată pe termen lung</t>
  </si>
  <si>
    <t>profilaxia secundară pe termen scurt/intermitentă</t>
  </si>
  <si>
    <t>C11=C1+….+C10</t>
  </si>
  <si>
    <t>TABEL 3 SITUAŢIA STOCULUI  DE MEDICAMENTE (LEI)</t>
  </si>
  <si>
    <t>Medicamente pentru:</t>
  </si>
  <si>
    <t>hemofilie congenitală fară inhibitori/boală von Willebrand</t>
  </si>
  <si>
    <t>hemofilie congenitală cu inhibitori</t>
  </si>
  <si>
    <t xml:space="preserve"> </t>
  </si>
  <si>
    <t>TOTAL HEMOFILIE</t>
  </si>
  <si>
    <t>TALASEMIE</t>
  </si>
  <si>
    <t>C4 hemofilie congenitală fară inhibitori/boală von Willebrand = C1+C2+C3 din tabelul 2</t>
  </si>
  <si>
    <t>C4 hemofilie congenitală cu inhibitori = C4+C5+C6 din tabelul 2</t>
  </si>
  <si>
    <t>C4 hemofilie congenitală cu şi fără inhibitori, pentru tratamentul de substituţie în cazul intervenţiilor chirurgicale şi ortopedice = C7 din tabelul 2</t>
  </si>
  <si>
    <t>C4 hemofilia dobândită clinic manifestă = C8 din tabelul 2</t>
  </si>
  <si>
    <t>C4 deficit congenital de factor VII = C9 din tabelul 2</t>
  </si>
  <si>
    <t>C4 trombastenia Glanzmann = C10 din tabelul 2</t>
  </si>
  <si>
    <t>C4 TOTAL HEMOFILIE = C11 din tabelul 2</t>
  </si>
  <si>
    <t>C4 TALASEMIE= C12 din tabelul 2</t>
  </si>
  <si>
    <t>C4 TOTAL PROGRAM= C13 din tabelul 2</t>
  </si>
  <si>
    <t>TABEL 4 SITUAŢIA BOLNAVILOR CU TALASEMIE ŞI A CHELTUIELILOR AFERENTE  (LEI) (medicamente eliberate prin farmacii cu circuit deschis)</t>
  </si>
  <si>
    <t xml:space="preserve">Număr bolnavi cu talasemie  cărora li s-au eliberat medicamente </t>
  </si>
  <si>
    <t>Cheltuieli cu medicamentele</t>
  </si>
  <si>
    <t>TABEL 5 SITUAŢIA BOLNAVILOR CU TALASEMIE  ŞI A CHELTUIELILOR AFERENTE  (LEI) (medicamente eliberate prin farmacii cu circuit închis şi deschis)</t>
  </si>
  <si>
    <t>Număr bolnavi cu talasemie  cărora li s-au eliberat medicamente:</t>
  </si>
  <si>
    <t>Cheltuieli cu medicamentele:</t>
  </si>
  <si>
    <t>Unităţi sanitare</t>
  </si>
  <si>
    <t>Farmacii cu circuit deschis</t>
  </si>
  <si>
    <t>C1 = C12 din tabelul 1</t>
  </si>
  <si>
    <t>C2 = C1 din tabelul 4</t>
  </si>
  <si>
    <t>C4 = C12 din tabelul 2</t>
  </si>
  <si>
    <t>C5 = C2 din tabelul 4</t>
  </si>
  <si>
    <r>
      <t xml:space="preserve">nota: Pacientul cu talasemie care a trecut  incepand cu luna septembrie de pe circuit inchis pe circuit deschis,nu este evidentiat in SIUI(la rubrica C1 si C2) din </t>
    </r>
    <r>
      <rPr>
        <b/>
        <sz val="8"/>
        <rFont val="Arial"/>
        <family val="2"/>
      </rPr>
      <t>tabelul 4</t>
    </r>
    <r>
      <rPr>
        <sz val="8"/>
        <rFont val="Arial"/>
        <family val="2"/>
      </rPr>
      <t xml:space="preserve">  si nici in</t>
    </r>
    <r>
      <rPr>
        <b/>
        <sz val="8"/>
        <rFont val="Arial"/>
        <family val="2"/>
      </rPr>
      <t xml:space="preserve"> tabelul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5</t>
    </r>
    <r>
      <rPr>
        <sz val="8"/>
        <rFont val="Arial"/>
        <family val="2"/>
      </rPr>
      <t xml:space="preserve">( la rubricile C2, C5 si C6). </t>
    </r>
  </si>
  <si>
    <t>Anexa 2.11</t>
  </si>
  <si>
    <t xml:space="preserve">PROGRAMUL NAŢIONAL DE TRATAMENT PENTRU BOLI RARE </t>
  </si>
  <si>
    <t>TABEL 1 SITUAŢIA BOLNAVILOR CU BOLI RARE TRATAŢI (medicamente/materiale sanitare eliberate prin farmacii cu circuit închis)</t>
  </si>
  <si>
    <t>Număr bolnavi cu boli rare cărora li s-au eliberat medicamente/materiale sanitare pentru:</t>
  </si>
  <si>
    <t>Număr total de bolnavi</t>
  </si>
  <si>
    <t>Boli neurologice degenerative/ inflamator-imune forme cronice</t>
  </si>
  <si>
    <t xml:space="preserve">Boli neurologice degenerative/ inflamator-imune forme acute-urgenţe neurologice </t>
  </si>
  <si>
    <t>Boala Fabry</t>
  </si>
  <si>
    <t>Boala Pompe</t>
  </si>
  <si>
    <t>Tirozinemie</t>
  </si>
  <si>
    <t>Mucopolizaharidoză tip II (sindromul Hunter)</t>
  </si>
  <si>
    <t>Mucopolizaharidoză tip I (sindromul Hurler)</t>
  </si>
  <si>
    <t>Afibrinogenemie congenitală</t>
  </si>
  <si>
    <t>Sindrom de imunodeficienţă primară</t>
  </si>
  <si>
    <t>HTPA</t>
  </si>
  <si>
    <t>Amiloidoză cu transtiretină:</t>
  </si>
  <si>
    <t>Scleroză sistemică şi ulcerele digitale evolutive</t>
  </si>
  <si>
    <t>Purpura trombocitopenică imună cronică</t>
  </si>
  <si>
    <t>Hiprerfenilalaninemie la bolnavii diagnosticaţi cu fenilcetonurie sau deficit de tetrahidrobiopterină (BH4)</t>
  </si>
  <si>
    <t>Scleroza tuberoasă</t>
  </si>
  <si>
    <t>Osteogeneză imperfectă</t>
  </si>
  <si>
    <t>Epidermoliză buloasă</t>
  </si>
  <si>
    <t>Atrofie musculară spinală</t>
  </si>
  <si>
    <t>Boala Castelman</t>
  </si>
  <si>
    <t>Mucopolizaharidoza Tip IVA</t>
  </si>
  <si>
    <t>Lipofuscinoza ceroida TIP 2 (TPP1)</t>
  </si>
  <si>
    <t>Sindrom hemolitic uremic atipic (SHUa)</t>
  </si>
  <si>
    <t>Hemoglobinurie paroxistică nocturnă(HPN)</t>
  </si>
  <si>
    <t>afectare neurologică</t>
  </si>
  <si>
    <t xml:space="preserve"> afectare cardiacă sau formă mixtă</t>
  </si>
  <si>
    <t>medicamente</t>
  </si>
  <si>
    <t>materiale sanitare</t>
  </si>
  <si>
    <t xml:space="preserve">bolnav adult / copil cu greutate &gt; 40 Kg </t>
  </si>
  <si>
    <t xml:space="preserve">bolnav copil cu greutate &lt; 40 Kg </t>
  </si>
  <si>
    <t>C19=C17+C18</t>
  </si>
  <si>
    <t>C20</t>
  </si>
  <si>
    <t>C21</t>
  </si>
  <si>
    <t>C22=C20+C21</t>
  </si>
  <si>
    <t>C23</t>
  </si>
  <si>
    <t>C24</t>
  </si>
  <si>
    <t>C25</t>
  </si>
  <si>
    <t>C26</t>
  </si>
  <si>
    <t>C27</t>
  </si>
  <si>
    <t>C28</t>
  </si>
  <si>
    <t>C29</t>
  </si>
  <si>
    <t>C30</t>
  </si>
  <si>
    <t>TABEL 2 SITUAŢIA CHELTUIELILOR AFERENTE BOLNAVILOR CU BOLI RARE  (LEI) (medicamente/materiale sanitare eliberate prin farmacii cu circuit închis)</t>
  </si>
  <si>
    <t>Cheltuieli pentru medicamente/materiale sanitare boli rare:</t>
  </si>
  <si>
    <t>Total cheltuieli</t>
  </si>
  <si>
    <t xml:space="preserve">Purpura trombocitopenică imună cronică </t>
  </si>
  <si>
    <t>C30=C1+…....+C16+C19+C22+…..+C29</t>
  </si>
  <si>
    <t>TABEL 3 SITUAŢIA STOCULUI DE MEDICAMENTE/MATERIALE SANITARE  (LEI)</t>
  </si>
  <si>
    <t>Medicamente/ materiale sanitare pentru:</t>
  </si>
  <si>
    <t>Valoare medicamente/ materiale sanitare în stoc la începutul perioadei de raportare</t>
  </si>
  <si>
    <t>Valoare medicamente/ materiale sanitare achiziţionate în cursul perioadei de raportare din creditele de angajament alocate</t>
  </si>
  <si>
    <t>Valoare medicamente/ materiale sanitare  transferate*/ casate în cursul perioadei de raportare</t>
  </si>
  <si>
    <t>Valoare medicamente/ materiale sanitare  consumate în cursul perioadei de raportare</t>
  </si>
  <si>
    <t>Valoare medicamente/ materiale sanitare în stoc la sfârşitul perioadei de raportare</t>
  </si>
  <si>
    <t>Amiloidoză cu transtiretină</t>
  </si>
  <si>
    <t>Osteogeneză imperfectă - medicamente</t>
  </si>
  <si>
    <t>Osteogeneză imperfectă - materiale sanitare</t>
  </si>
  <si>
    <t>Epidermoliză buloasă- medicamente</t>
  </si>
  <si>
    <t>Epidermoliză buloasă- materiale sanitare</t>
  </si>
  <si>
    <t>Lipofuscinoza Ceroidă TIP2 (TPP1)</t>
  </si>
  <si>
    <t>*se vor menţiona CAS de la care/ către care s-a efectuat transferul de medicamente/materiale sanitare</t>
  </si>
  <si>
    <t>C4 Boli neurologice degenerative/ inflamator-imune forme cronice = C1 din tabelul 2</t>
  </si>
  <si>
    <t>C4 Boli neurologice degenerative/ inflamator-imune forme acute = C2 din tabelul 2</t>
  </si>
  <si>
    <t>C4 Boala Fabry = C3 din tabelul 2</t>
  </si>
  <si>
    <t>C4 Boala Pompe = C4 din tabelul 2</t>
  </si>
  <si>
    <t>C4 Tirozinemie = C5 din tabelul 2</t>
  </si>
  <si>
    <t>C4 Mucopolizaharidoză tip II (sindromul Hunter) = C6 din tabelul 2</t>
  </si>
  <si>
    <t>C4 Mucopolizaharidoză tip I (sindromul Hurler) = C7 din tabelul 2</t>
  </si>
  <si>
    <t>C4 Afibrinogenemie congenitală = C8 din tabelul 2</t>
  </si>
  <si>
    <t>C4 Sindrom de imunodeficienţă primară = C9 din tabelul 2</t>
  </si>
  <si>
    <t>C4 HTPA = C10 din tabelul 2</t>
  </si>
  <si>
    <t>C4 Amiloidoză cu transtiretină = (C11+C12) din tabelul 2</t>
  </si>
  <si>
    <t>C4 Scleroză sistemică şi ulcerele digitale evolutive = C13 din tabelul 2</t>
  </si>
  <si>
    <t>C4 Purpura trombocitopenică imună cronică = C14 din tabelul 2</t>
  </si>
  <si>
    <t>C4 Hiperfenilalaninemie la bolnavii diagnosticaţi cu fenilcetonurie sau deficit de tetrahidrobiopterină (BH4) = C15 din tabelul 2</t>
  </si>
  <si>
    <t>C4 Scleroza tuberoasă = C16 din tabelul 2</t>
  </si>
  <si>
    <t>C4 Osteogeneză imperfectă - medicamente = C17 din tabelul 2</t>
  </si>
  <si>
    <t>C4 Osteogeneză imperfectă - materiale sanitare = C18 din tabelul 2</t>
  </si>
  <si>
    <t>C4 Epidermoliză buloasă- medicamente = C20 din tabelul 2</t>
  </si>
  <si>
    <t>C4 Epidermoliză buloasă- materiale sanitare = C21 din tabelul 2</t>
  </si>
  <si>
    <t>C4 Atrofie musculară spinala= C23 din tabelul 2</t>
  </si>
  <si>
    <t>C4 Boala Castelman= C24 din tabelul 2</t>
  </si>
  <si>
    <t>C4 Mucopolizaharidoza TIP iva= C25 din tabelul 2</t>
  </si>
  <si>
    <t>C4 Lipofuscinoza ceroida TIP2 (TPP1) = C26 din tabelul 2</t>
  </si>
  <si>
    <t>C4 Sindrom hemolitic uremic atipic (SHUa)= (C27+C28) din tabelul 2</t>
  </si>
  <si>
    <t>C4 Hemoglobinurie paroxistică nocturnă(HPN)= C29 din tabelul 2</t>
  </si>
  <si>
    <t>C4 TOTAL = C30 din tabelul 2</t>
  </si>
  <si>
    <t>TABEL 4 SITUAŢIA BOLNAVILOR CU BOLI RARE ŞI A CHELTUIELILOR AFERENTE  (LEI) (medicamente eliberate prin farmacii cu circuit deschis)</t>
  </si>
  <si>
    <t>Număr bolnavi cu boli rare cărora li s-au eliberat medicamente pentru:</t>
  </si>
  <si>
    <t>Mucoviscidoză copii</t>
  </si>
  <si>
    <t>Mucoviscidoză adulţi</t>
  </si>
  <si>
    <t>Scleroză laterală amiotrofică</t>
  </si>
  <si>
    <t>Sindrom Prader Willi</t>
  </si>
  <si>
    <t>fibroză pulmonară idiopatică</t>
  </si>
  <si>
    <t>distrofie musculară Duchenne</t>
  </si>
  <si>
    <t>angioedem ereditar</t>
  </si>
  <si>
    <t>Neuropatie optică ereditară Leber</t>
  </si>
  <si>
    <t>Limfangioleiomiomatoză</t>
  </si>
  <si>
    <t>C22</t>
  </si>
  <si>
    <t>C26= C14+…+C25</t>
  </si>
  <si>
    <t>TABEL 5  SITUAŢIA BOLNAVILOR CU BOLI RARE ŞI A CHELTUIELILOR AFERENTE  (LEI) (medicamente eliberate prin farmacii cu circuit închis şi deschis)</t>
  </si>
  <si>
    <t>C1 Purpura trombocitopenică imună cronică = C14 din tabelul 1</t>
  </si>
  <si>
    <t>C1 Boala Fabry = C3 din tabelul 1</t>
  </si>
  <si>
    <t>C1 Atrofie musculară spinală = C23 din tabelul 1</t>
  </si>
  <si>
    <t>C2 Purpura trombocitopenică imună cronică  = C10 din tabelul 4</t>
  </si>
  <si>
    <t>C2 Boala Fabry  = C11 din tabelul 4</t>
  </si>
  <si>
    <t>C2 Atrofie musculară spinală  = C12 din tabelul 4</t>
  </si>
  <si>
    <t>C4  Atrofie musculară spinală= C23 din tabelul 2</t>
  </si>
  <si>
    <t>C5 Purpura trombocitopenică imună cronică  = C22 din tabelul 4</t>
  </si>
  <si>
    <t>C5 Boala Fabry  = C23 din tabelul 4</t>
  </si>
  <si>
    <t>C5  Atrofie musculară spinală = C25 din tabelul 4</t>
  </si>
  <si>
    <t>Anexa 2.12</t>
  </si>
  <si>
    <t>CASA DE ASIGURĂRI DE SĂNĂTATE…….</t>
  </si>
  <si>
    <t>PROGRAMUL NAŢIONAL DE SĂNĂTATE MINTALĂ</t>
  </si>
  <si>
    <t>Subprogramul naţional de tratament al bolnavilor cu toxicodependenţă, precum şi de testare a metaboliţilor stupefiantelor</t>
  </si>
  <si>
    <t>TABEL 1 SITUAŢIA BOLNAVILOR CU TRATAMENT SUBSTITUTIV ŞI A CHELTUIELILOR AFERENTE  (LEI)</t>
  </si>
  <si>
    <t>Număr de bolnavi în tratament substitutiv</t>
  </si>
  <si>
    <t>Număr de bolnavi beneficiari de teste pentru depistarea prezenţei drogurilor în urina bolnavilor</t>
  </si>
  <si>
    <t>Număr de teste pentru depistarea prezenţei drogurilor în urina bolnavilor</t>
  </si>
  <si>
    <t>Cheltuieli pentru bolnavii în tratament substitutiv</t>
  </si>
  <si>
    <t>Cheltuieli pentru teste pentru depistarea prezenţei drogurilor în urina bolnavilor</t>
  </si>
  <si>
    <t>Cheltuieli totale program</t>
  </si>
  <si>
    <t>C7=C5+C6</t>
  </si>
  <si>
    <t>TABEL 2 SITUAŢIA STOCULUI DE MEDICAMENTE (LEI)</t>
  </si>
  <si>
    <t>C4 din tabelul 2= C5 din tabelul 1</t>
  </si>
  <si>
    <t>C4 din tabelul 3= C6 din tabelul 1</t>
  </si>
  <si>
    <t>Anexa 2.12.2</t>
  </si>
  <si>
    <t>Subprogramul național de servicii conexe acordate persoanelor diagnosticate cu tulburări din spectrul autist</t>
  </si>
  <si>
    <t>(se completează luna sau perioada de raportare conform Normelor tehnice de realizare a programelor naţionale de sănătate curative)</t>
  </si>
  <si>
    <t xml:space="preserve"> TABEL 1 SITUAŢIA BOLNAVILOR DIAGNOSTICAŢI CU TSA, BENEFICIARI DE SERVICII CONEXE  ŞI A CHELTUIELILOR AFERENTE (LEI) </t>
  </si>
  <si>
    <t xml:space="preserve">Număr persoane diagnosticate cu TSA beneficiare de servicii conexe </t>
  </si>
  <si>
    <t>Număr de servicii conexe de psihoterapie şi/sau consiliere psihologică clinică şi/sau consiliere/intervenţie de psihopedagogie specială-logopedie</t>
  </si>
  <si>
    <t xml:space="preserve">Cheltuieli pentru persoanele diagnosticate cu TSA beneficiare de servicii conexe </t>
  </si>
  <si>
    <t>C9=C7+C8</t>
  </si>
  <si>
    <t>Anexa 2.13</t>
  </si>
  <si>
    <t>PROGRAMUL NAŢIONAL DE BOLI ENDOCRINE</t>
  </si>
  <si>
    <t>Subprogramul naţional de tratament medicamentos al bolnavilor cu osteoporoză</t>
  </si>
  <si>
    <t>TABEL 1 SITUAŢIA BOLNAVILOR TRATAŢI PE TIPURI DE AFECŢIUNE ŞI A CHELTUIELILOR AFERENTE  (LEI)</t>
  </si>
  <si>
    <t>Număr bolnavi cu  osteoporoză  trataţi</t>
  </si>
  <si>
    <t>Cheltuieli pentru bolnavii cu  osteoporoză trataţi</t>
  </si>
  <si>
    <t>TABEL 2 SITUAŢIA STOCULUI DE MATERIALE SANITARE  (LEI)</t>
  </si>
  <si>
    <t>C4  = C2 din tabelul 1</t>
  </si>
  <si>
    <t>Anexa 2.14</t>
  </si>
  <si>
    <t>Subprogramul naţional de tratament medicamentos al bolnavilor cu guşă datorată carenţei de iod şi proliferării maligne</t>
  </si>
  <si>
    <t xml:space="preserve">Total bolnavi pentru care s-au eliberat medicamente </t>
  </si>
  <si>
    <t xml:space="preserve">Cheltuieli totale </t>
  </si>
  <si>
    <t>Guşa prin tireomegalie datorată carenţei de iod</t>
  </si>
  <si>
    <t>Guşa prin tireomegalie datorată proliferării maligne</t>
  </si>
  <si>
    <t>Guşa prin tireomegalie datorata carenţei de iod</t>
  </si>
  <si>
    <t>Guşa prin tireomegalie datorata proliferării maligne</t>
  </si>
  <si>
    <t>TABEL  2  SITUAŢIA STOCULUI DE MEDICAMENTE  (LEI)</t>
  </si>
  <si>
    <t>guşa carenţă iod</t>
  </si>
  <si>
    <t>guşa proliferare malignă</t>
  </si>
  <si>
    <t>C4 guşa carenta iod = C4 din tabelul 1</t>
  </si>
  <si>
    <t>C4 guşa proliferare maligna = C5 din tabelul 1</t>
  </si>
  <si>
    <t>C4 TOTAL = C6 din tabelul 1</t>
  </si>
  <si>
    <t>Anexa 2.15</t>
  </si>
  <si>
    <t>PROGRAMUL NAŢIONAL DE ORTOPEDIE</t>
  </si>
  <si>
    <t>TABEL 1 SITUAŢIA NUMĂRULUI DE BOLNAVI BENEFICIARI AI PROGRAMULUI</t>
  </si>
  <si>
    <t xml:space="preserve">Număr endoproteze </t>
  </si>
  <si>
    <t>Număr bolnavi cu endoproteze</t>
  </si>
  <si>
    <t>Număr bolnavi cu endoproteze tumorale</t>
  </si>
  <si>
    <t>Număr bolnavi cu implant segmentar de coloană</t>
  </si>
  <si>
    <t>Număr bolnavi ADULŢI trataţi prin chirurgie spinală</t>
  </si>
  <si>
    <t>Număr bolnavi COPII trataţi prin instrumentaţie specifică</t>
  </si>
  <si>
    <t>Număr bolnavi cu instabilitate articulară trataţi prin implanturi de fixare</t>
  </si>
  <si>
    <t>Număr bolnavi COPII  trataţi prin corectarea inegalităţi / diformităţi de membre</t>
  </si>
  <si>
    <t xml:space="preserve">Număr  TOTAL BOLNAVI </t>
  </si>
  <si>
    <t>proteza totală șold cimentată</t>
  </si>
  <si>
    <t>proteza totală șold cimentată tip luxaţie congenitală</t>
  </si>
  <si>
    <t>proteza totală șold necimentată</t>
  </si>
  <si>
    <t>proteza bipolară șold cimentată</t>
  </si>
  <si>
    <t>proteza cervicocefalică</t>
  </si>
  <si>
    <t>proteza totală genunchi cimentată fără stabilizare posterioară</t>
  </si>
  <si>
    <t>proteza totală genunchi cimentată cu stabilizare  posterioară</t>
  </si>
  <si>
    <t>proteza unicompartimentala genunchi</t>
  </si>
  <si>
    <t>proteza totală șold cimentată REVIZIE</t>
  </si>
  <si>
    <t>proteza totală șold necimentată REVIZIE</t>
  </si>
  <si>
    <t xml:space="preserve">elemente de ranforsare cotil şi metafizodiafizară femur </t>
  </si>
  <si>
    <t>proteza totală genunchi cimentată REVIZIE</t>
  </si>
  <si>
    <t>proteza totală umăr</t>
  </si>
  <si>
    <t>proteza parțială umăr</t>
  </si>
  <si>
    <t>proteza totală cot</t>
  </si>
  <si>
    <t>alte endoproteze</t>
  </si>
  <si>
    <t xml:space="preserve">TOTAL ENDOPROTEZE </t>
  </si>
  <si>
    <t>Număr bolnavi ADULŢI cu endoproteze</t>
  </si>
  <si>
    <t>Număr bolnavi COPII cu endoproteze</t>
  </si>
  <si>
    <t>Număr bolnavi ADULŢI cu endoproteze tumorale</t>
  </si>
  <si>
    <t>Număr bolnavi COPII cu endoproteze tumorale</t>
  </si>
  <si>
    <t>Număr bolnavi ADULŢI cu implant segmentar de coloană</t>
  </si>
  <si>
    <t>Număr bolnavi COPII cu implant segmentar de coloană</t>
  </si>
  <si>
    <t>Număr bolnavi ADULŢI cu instabilitate articulară trataţi prin implanturi de fixare</t>
  </si>
  <si>
    <t>Număr bolnavi COPII cu instabilitate articulară trataţi prin implanturi de fixare</t>
  </si>
  <si>
    <t>C17=C1+…+C16</t>
  </si>
  <si>
    <t>C29=C18+…+C28</t>
  </si>
  <si>
    <t xml:space="preserve">TABEL 2 SITUAŢIA CHELTUIELILOR PE TIPURI (LEI) </t>
  </si>
  <si>
    <t xml:space="preserve">Cheltuieli pentru endoproteze, pe tipuri de endoproteze </t>
  </si>
  <si>
    <t xml:space="preserve">CHELTUIELI pentru endoproteze </t>
  </si>
  <si>
    <t>CHELTUIELI pentru endoproteze tumorale</t>
  </si>
  <si>
    <t>CHELTUIELI pentru implant segmentar de coloană</t>
  </si>
  <si>
    <t>CHELTUIELI pentru bolnavi ADULŢI trataţi prin chirurgie spinală</t>
  </si>
  <si>
    <t>CHELTUIELI pentru bolnavi COPII trataţi prin instrumentaţie specifică</t>
  </si>
  <si>
    <t>CHELTUIELI pentru implanturi de fixare</t>
  </si>
  <si>
    <t>CHELTUIELI pentru bolnavi COPII  trataţi prin corectarea inegalităţi / diformităţi de membre</t>
  </si>
  <si>
    <t xml:space="preserve">CHELTUIELI pentru TOTAL BOLNAVI </t>
  </si>
  <si>
    <t>proteza totală genunchi cimentată fără stabilizare post.</t>
  </si>
  <si>
    <t>proteza totală genunchi cimentată cu stabilizare post.</t>
  </si>
  <si>
    <t>TOTAL CHELTUIELI pentru endoproteze</t>
  </si>
  <si>
    <t>bolnavi ADULŢI cu endoproteze</t>
  </si>
  <si>
    <t>bolnavi COPII cu endoproteze</t>
  </si>
  <si>
    <t>bolnavi ADULŢI cu endoproteze tumorale</t>
  </si>
  <si>
    <t>bolnavi COPII cu endoproteze tumorale</t>
  </si>
  <si>
    <t>bolnavi ADULŢI cu implant segmentar de coloană</t>
  </si>
  <si>
    <t>bolnavi COPII cu implant segmentar de coloană</t>
  </si>
  <si>
    <t>bolnavi ADULŢI cu instabilitate articulară trataţi prin implanturi de fixare</t>
  </si>
  <si>
    <t>bolnavi COPII cu instabilitate articulară trataţi prin implanturi de fixare</t>
  </si>
  <si>
    <t xml:space="preserve">Nota: Cheltuiala pentru cimentul utilizat  va fi raportata în cheltuiala endoprotezarii pe tip de endoproteza. Exp. în col C1 se va raporta cheltuiala aferenta protezelor totale de șold cimentate şi a cimentului utilizat pentru implantarea acestora. </t>
  </si>
  <si>
    <t>TABEL 3  SITUAŢIA STOCULUI DE MATERIALE SANITARE  (LEI)</t>
  </si>
  <si>
    <t>endoproteze + ciment adulţi</t>
  </si>
  <si>
    <t>endoproteze + ciment copii</t>
  </si>
  <si>
    <t>endoproteze tumorale adulţi</t>
  </si>
  <si>
    <t>endoproteze tumorale copii</t>
  </si>
  <si>
    <t>implant segmentar adulţi</t>
  </si>
  <si>
    <t>implant segmentar copii</t>
  </si>
  <si>
    <t>chirurgie spinală</t>
  </si>
  <si>
    <t>instrumentaţie specifică</t>
  </si>
  <si>
    <t>implanturi de fixare adulţi</t>
  </si>
  <si>
    <t>implanturi de fixare copii</t>
  </si>
  <si>
    <t>corectare inegalităţi / diformităţi de membre copii</t>
  </si>
  <si>
    <t>C4 endoproteze adulţi = C18  din tabelul 2</t>
  </si>
  <si>
    <t>C4 endoproteze copii = C19  din tabelul 2</t>
  </si>
  <si>
    <t>C4 endoproteze tumorale adulţi = C20 din tabelul 2</t>
  </si>
  <si>
    <t>C4 endoproteze tumorale copii = C21 din tabelul 2</t>
  </si>
  <si>
    <t>C4 implant segmentar adulţi  = C22 din tabelul 2</t>
  </si>
  <si>
    <t>C4 implant segmentar copii = C23 din tabelul 2</t>
  </si>
  <si>
    <t>C4 chirurgie spinală=C24 din tabelul 2</t>
  </si>
  <si>
    <t>C4 instrumentaţie specifică=C25 din tabelul 2</t>
  </si>
  <si>
    <t>C4 implanturi de fixare adulţi = C26 din tabelul 2</t>
  </si>
  <si>
    <t>C4 implanturi de fixare copii = C27 din tabelul 2</t>
  </si>
  <si>
    <t>C4 corectare inegalităţi / diformităţi de membre copii = C28 din tabelul 2</t>
  </si>
  <si>
    <t>C4 TOTAL = C29 din tabelul 2</t>
  </si>
  <si>
    <t>Anexa 2.16</t>
  </si>
  <si>
    <t xml:space="preserve">PROGRAMUL NAŢIONAL DE TRANSPLANT DE ORGANE, ŢESUTURI ŞI CELULE DE ORIGINE UMANĂ </t>
  </si>
  <si>
    <t>Tratamentul stării posttransplant</t>
  </si>
  <si>
    <t xml:space="preserve">TABEL 1 SITUAŢIA BOLNAVILOR CU STARE POSTTRANSPLANT </t>
  </si>
  <si>
    <t>Număr bolnavi cu transplant cărora li s-au eliberat medicamente pentru starea postransplant</t>
  </si>
  <si>
    <t>Cheltuieli cu medicamente pentru starea postransplant</t>
  </si>
  <si>
    <t>Anexa 2.17</t>
  </si>
  <si>
    <t xml:space="preserve">Tratamentul recidivei hepatitei cronice la bolnavii cu transplant hepatic </t>
  </si>
  <si>
    <t>TABEL 1 SITUAŢIA NUMĂRULUI DE BOLNAVI CU TRANSPLANT HEPATIC TRATAŢI PENTRU RECIDIVA HEPATITEI CRONICE CU VHB ŞI A CHELTUIELILOR AFERENTE</t>
  </si>
  <si>
    <t>Număr bolnavi cu transplant hepatic trataţi pentru recidiva hepatitei cronice cu imunoglobulină antihepatitică B</t>
  </si>
  <si>
    <t xml:space="preserve">Cheltuieli pentru medicamente </t>
  </si>
  <si>
    <t>Anexa 2.18</t>
  </si>
  <si>
    <t>PROGRAMUL NAŢIONAL DE SUPLEERE A FUNCŢIEI RENALE LA BOLNAVII CU INSUFICIENŢĂ RENALĂ CRONICĂ</t>
  </si>
  <si>
    <t xml:space="preserve"> TABEL 1 SITUAŢIA BOLNAVILOR PE TIPURI DE DIALIZĂ ŞI A CHELTUIELILOR AFERENTE (LEI) </t>
  </si>
  <si>
    <t>Număr bolnavi dializaţi</t>
  </si>
  <si>
    <t>Număr şedinţe hemodializă convenţională</t>
  </si>
  <si>
    <t>Număr şedinţe hemodiafiltrare intermitentă on-line</t>
  </si>
  <si>
    <t>Cheltuieli pentru dializa bolnavilor cu:</t>
  </si>
  <si>
    <t>Valoare totală raportată de către unităţile sanitare       LEI</t>
  </si>
  <si>
    <t>Cheltuială totală  validată de către CAS                           LEI</t>
  </si>
  <si>
    <t>Raportaţi de către unităţile sanitare</t>
  </si>
  <si>
    <t>Validaţi de către CAS</t>
  </si>
  <si>
    <t>Raportate de către unităţile sanitare</t>
  </si>
  <si>
    <t>Validate de către CAS</t>
  </si>
  <si>
    <t xml:space="preserve"> hemodializă convenţională</t>
  </si>
  <si>
    <t>hemodiafiltrare intermitentă on-line</t>
  </si>
  <si>
    <t>dializă peritoneală continuă</t>
  </si>
  <si>
    <t>dializă peritoneală automată</t>
  </si>
  <si>
    <t>C5=C1+…+C4</t>
  </si>
  <si>
    <t>C10=C6+..…+C9</t>
  </si>
  <si>
    <t>C23=C15+…….+C18</t>
  </si>
  <si>
    <t>C24=C19+…….+C22</t>
  </si>
  <si>
    <t>( se completeaza cumulat cu datele transmise atât de unităţile publice cât şi de unităţile private)</t>
  </si>
  <si>
    <t xml:space="preserve"> TABEL 2 SITUAŢIA BOLNAVILOR PE TIPURI DE DIALIZĂ ŞI A CHELTUIELILOR AFERENTE (LEI)</t>
  </si>
  <si>
    <t>Furnizor</t>
  </si>
  <si>
    <t>Numar Contract</t>
  </si>
  <si>
    <t>Nr. Bolnavi dializaţi</t>
  </si>
  <si>
    <t>C7=C3+…..+C6</t>
  </si>
  <si>
    <t>C12=C8+...+C11</t>
  </si>
  <si>
    <t>C25=C17+…….+C20</t>
  </si>
  <si>
    <t>C26=C21+…….+C24</t>
  </si>
  <si>
    <t>Diaverum Romania SRL</t>
  </si>
  <si>
    <t>5594/DIA/2022</t>
  </si>
  <si>
    <t>Statia de dializa -Spitalul Judetean de Urgenta Buzau</t>
  </si>
  <si>
    <t>4284/DIA/2022</t>
  </si>
  <si>
    <t>*) Se completează la nivel de casă de asigurări de sănătate şi se va transmite la Casa Naţională de Asigurări de Sănătate doar la solicitarea acesteia.</t>
  </si>
  <si>
    <t>Anexa 2.19</t>
  </si>
  <si>
    <t>PROGRAMUL NAŢIONAL DE TERAPIE INTENSIVĂ A INSUFICIENŢEI HEPATICE</t>
  </si>
  <si>
    <t>TABEL 1 SITUAŢIA NUMĂRULUI DE BOLNAVI TRATAŢI PRIN EPURARE EXTRAHEPATICĂ SI A CHELTUIELILOR AFERENTE</t>
  </si>
  <si>
    <t xml:space="preserve">Număr bolnavi trataţi prin epurare extrahepatică </t>
  </si>
  <si>
    <t>Cheltuieli pentru epurare extrahepatică:</t>
  </si>
  <si>
    <t>Anexa 2.20</t>
  </si>
  <si>
    <t>Programul naţional de diagnostic şi tratament cu ajutorul aparaturii de înaltă performanţă - Subprogramul de radiologie intervenţională</t>
  </si>
  <si>
    <t>TABEL 1 SITUAŢIA BOLNAVILOR PE TIPURI DE TRATAMENT</t>
  </si>
  <si>
    <t>Număr bolnavi pentru care s-au utilizat materiale sanitare, din care cu:</t>
  </si>
  <si>
    <t>Număr bolnavi cu servicii prin tratament Gamma-Knife</t>
  </si>
  <si>
    <t>Număr total bolnavi beneficiari ai programului</t>
  </si>
  <si>
    <t>Număr de servicii prin tratament Gamma-Knife</t>
  </si>
  <si>
    <t>afecţiuni cerebrovasculare</t>
  </si>
  <si>
    <t>stimulatoare cerebrale implantabile la bolnavii cu maladia Parkinson</t>
  </si>
  <si>
    <t>pompe implantabile</t>
  </si>
  <si>
    <t xml:space="preserve">afecţiuni vasculare periferice </t>
  </si>
  <si>
    <t xml:space="preserve">afecţiuni ale coloanei vertebrale </t>
  </si>
  <si>
    <t xml:space="preserve">afecţiuni oncologice </t>
  </si>
  <si>
    <t>hemoragii acute sau cronice trataţi</t>
  </si>
  <si>
    <t xml:space="preserve">distonii musculare </t>
  </si>
  <si>
    <t xml:space="preserve">TABEL 2 SITUAŢIA BOLNAVILOR CU MALADIE PARKINSON BENEFICIARI DE MATERIALE CONSUMABILE PENTRU DISPOZITIVE DE STIMULARE PROFUNDĂ </t>
  </si>
  <si>
    <t>Număr bolnavi  cu maladie Parkinson pentru care s-au utilizat materiale sanitare, pentru:</t>
  </si>
  <si>
    <t xml:space="preserve">Număr total bolnavi cu maladie Parkinson </t>
  </si>
  <si>
    <t xml:space="preserve"> înlocuire stimulator din cadrul dispozitivului de stimulare profundă la bolnavii cu maladie Parkinson cu unul nereîncărcabil </t>
  </si>
  <si>
    <t xml:space="preserve"> înlocuire stimulator din cadrul dispozitivului de stimulare profundă la bolnavii cu maladie Parkinson cu unul reîncărcabil, cu kit de încărcare </t>
  </si>
  <si>
    <t xml:space="preserve"> înlocuire stimulator  din cadrul dispozitivului de stimulare profundă la bolnavii cu maladie Parkinson cu unul nereîncărcabil precum şi a extensiilor de legătură stimulator-electrozi </t>
  </si>
  <si>
    <t xml:space="preserve"> înlocuire stimulator din cadrul dispozitivului de stimulare profundă la bolnavii cu maladie Parkinson cu unul reîncărcabil precum şi a extensiilor de legătură stimulator-electrozi</t>
  </si>
  <si>
    <t>înlocuire a extensiilor de legătură stimulator-electrozi la bolnavii cu maladie Parkinson</t>
  </si>
  <si>
    <t xml:space="preserve"> înlocuire a kit-ului de reîncărcare a stimulatorului la bolnavii cu maladie Parkinson</t>
  </si>
  <si>
    <t xml:space="preserve">TABEL 3 SITUAŢIA BOLNAVILOR CU DISTONII MUSCULARE BENEFICIARI DE MATERIALE COSNUMABILE PENTRU DISPOZITIVE DE STIMULARE CEREBRALĂ PROFUNDĂ </t>
  </si>
  <si>
    <t>Număr bolnavi  cu distonii musculare pentru care s-au utilizat materiale sanitare, pentru:</t>
  </si>
  <si>
    <t>Număr total bolnavi cu distonii musculare</t>
  </si>
  <si>
    <t xml:space="preserve"> înlocuire stimulator din cadrul dispozitivului de stimulare profundă la bolnavii cu distonii musculare trataţi prin implantarea de stimulator cerebral reîncărcabil </t>
  </si>
  <si>
    <t xml:space="preserve"> înlocuire stimulator  din cadrul dispozitivului de stimulare profundă la bolnavii cu distonii musculare cu unul reîncărcabil, precum şi a extensiilor de legătură stimulator-electrozi </t>
  </si>
  <si>
    <t>înlocuire a extensiilor de legătură stimulator-electrozi  la bolnavii cu distonii musculare</t>
  </si>
  <si>
    <t xml:space="preserve"> înlocuire a kit-ului de reîncărcare a stimulatorului  la bolnavii cu distonii musculare</t>
  </si>
  <si>
    <t>TABEL 4 SITUAŢIA CHELTUIELILOR AFERENTE PE TIPURI DE TRATAMENT (LEI)</t>
  </si>
  <si>
    <t>Cheltuieli cu servicii prin tratament Gamma-Knife</t>
  </si>
  <si>
    <t>Cheltuieli totale în cadrul subprogramului</t>
  </si>
  <si>
    <t>C9=C1+…..C8</t>
  </si>
  <si>
    <t>C11=C9+C10</t>
  </si>
  <si>
    <t>TABEL 5 SITUAŢIA CHELTUIELILOR AFERENTE MATERIALELOR CONSUMABILE PENTRU DISPOZITIVE DE STIMULARE PROFUNDĂ LA BOLNAVII CU MALADIE PARKINSON (LEI)</t>
  </si>
  <si>
    <t xml:space="preserve">Cheltuieli pt. bolnavi cu  cu maladie Parkinson </t>
  </si>
  <si>
    <t>C7=C1+...+C6</t>
  </si>
  <si>
    <t>TABEL 6 SITUAŢIA CHELTUIELILOR AFERENTE MATERIALELOR CONSUMABILE PENTRU DISPOZITIVE DE STIMULARE PROFUNDĂ LA BOLNAVII CU DISTONII MUSCULARE  (LEI)</t>
  </si>
  <si>
    <t>Cheltuieli pt. bolnavi cu  cu distonii musculare</t>
  </si>
  <si>
    <t>C5=C1+...+C4</t>
  </si>
  <si>
    <t>TABEL 7 NUMĂRUL DE BOLNAVI ŞI  CHELTUIELILE AFERENTE (LEI)</t>
  </si>
  <si>
    <t>Număr de bolnavi beneficiari de materiale sanitare, consumabile aferente acestora si servicii in cadrul subprogramului</t>
  </si>
  <si>
    <t>Cheltuieli cu materiale sanitare, consumabile aferente acestora si servicii in cadrul subprogramului</t>
  </si>
  <si>
    <t>C1 (numărul unic de bolnavi) =  C10 din tabelul 1 + C7 din tabelul 2 + C5 din tabelul 3</t>
  </si>
  <si>
    <t>C2  =  C11 din tabelul 4+ C7 din tabelul 5 + C5 din tabelul 6</t>
  </si>
  <si>
    <t>TABEL 8 SITUAŢIA STOCULUI DE MATERIALE SANITARE  (LEI)</t>
  </si>
  <si>
    <t>Materiale sanitare pentru</t>
  </si>
  <si>
    <t>Valoare materiale achiziţionate în cursul perioadei de raportare  din creditele de angajament alocate</t>
  </si>
  <si>
    <t>Valoare materiale transferate*/ casate în cursul perioadei de raportare</t>
  </si>
  <si>
    <t>stimulatoare cerebrale implantabile</t>
  </si>
  <si>
    <t>distonii musculare</t>
  </si>
  <si>
    <t xml:space="preserve">materiale consumabile pentru dispozitive de stimulare profundă pentru bolnavii  cu maladie Parkinson </t>
  </si>
  <si>
    <t>materiale consumabile pentru dispozitive de stimulare cerebrală profundă pentru bolnavii cu distonii musculare</t>
  </si>
  <si>
    <t>C4 tratament pentru afecţiuni cerebrovasculare = C1 din tabelul 4</t>
  </si>
  <si>
    <t>C4 stimulatoare cerebrale implantabile la bolnavii cu maladie Parkinson = C2 din tabelul 4</t>
  </si>
  <si>
    <t>C4 pompe implantabile = C3 din tabelul 4</t>
  </si>
  <si>
    <t>C4 tratamente pentru afecţiuni vasculare periferice   = C4 din tabelul 4</t>
  </si>
  <si>
    <t>C4 tratamente pentru afecţiuni ale coloanei vertebrale = C5 din tabelul 4</t>
  </si>
  <si>
    <t>C4 tratamente pentru afecţiuni oncologice   = C6 din tabelul 4</t>
  </si>
  <si>
    <t>C4 tratamente pentru hemoragii acute sau cronice trataţi = C7 din tabelul 4</t>
  </si>
  <si>
    <t>C4 stimulatoare cerebrale implantabile la bolnavii cu distonii musculare=C8 din tabelul 4</t>
  </si>
  <si>
    <t>C4 materiale consumabile pentru dispozitive de stimulare profundă pentru bolnavii  cu maladie Parkinson =C7 din tabelul 5</t>
  </si>
  <si>
    <t>C4 materiale consumabile pentru dispozitive de stimulare profundă pentru bolnavii cu distonii musculare =C5 din tabelul 6</t>
  </si>
  <si>
    <t>C4 Total =C2 din tabelul 7</t>
  </si>
  <si>
    <t>Anexa 2.22</t>
  </si>
  <si>
    <t>Programul naţional de diagnostic şi tratament cu ajutorul aparaturii de înaltă performanţă - Subprogramul de tratament al hidrocefaliei congenitale sau dobândite la copil</t>
  </si>
  <si>
    <t>Număr copii cu hidrocefalie congenitală sau dobândită trataţi</t>
  </si>
  <si>
    <t>Cheltuieli pentru copii cu hidrocefalie congenitală sau dobândită trataţi</t>
  </si>
  <si>
    <t>C4 = C2 din tabelul 1</t>
  </si>
  <si>
    <t>Anexa 2.21</t>
  </si>
  <si>
    <t>Programul naţional de diagnostic şi tratament cu ajutorul aparaturii de înaltă performanţă - Subprogramul de diagnostic şi tratament al epilepsiei rezistente la tratamentul medicamentos</t>
  </si>
  <si>
    <t>TABEL 1 SITUAŢIA BOLNAVILOR PE TIPURI DE TRATAMENT  (LEI)</t>
  </si>
  <si>
    <t>Număr bolnavi cu epilepsie pentru care s-au utilizat materiale sanitare, trataţi prin:</t>
  </si>
  <si>
    <t>proceduri microchirurgicale</t>
  </si>
  <si>
    <t>implant de stimulator al nervului vag</t>
  </si>
  <si>
    <t>implant de dispozitiv stimulare cerebrală profundă</t>
  </si>
  <si>
    <t>înlocuirea generatorului implantabil al stimulatorului nervului vag</t>
  </si>
  <si>
    <t>stimulare neinvazivă a nervului vag</t>
  </si>
  <si>
    <t>TABEL 2 SITUAŢIA CHELTUIELILOR AFERENTE BOLNAVILOR PE TIPURI DE TRATAMENT (LEI)</t>
  </si>
  <si>
    <t>generator implantabil al stimulatorului nervului vag</t>
  </si>
  <si>
    <t>C6=C1+…+C5</t>
  </si>
  <si>
    <t>Tip de procedură</t>
  </si>
  <si>
    <t>implant de dispozitiv de stimulare cerebrală profundă</t>
  </si>
  <si>
    <t>C4 proceduri microchirurgicale = C1 din tabelul 2</t>
  </si>
  <si>
    <t>C4 implant de stimulator al nervului vag = C2 din tabelul 2</t>
  </si>
  <si>
    <t>C4 implant de dispozitiv de stimulare cerebrală profundă = C3 din tabelul 2</t>
  </si>
  <si>
    <t>C4 implant de generator implantabil al stimulatorului nervului vag= C4 din tabelul 2</t>
  </si>
  <si>
    <t>C4 stimulare neinvazivă a nervului vag= C5 din tabelul 2</t>
  </si>
  <si>
    <t>C4 TOTAL = C6 din tabelul 2</t>
  </si>
  <si>
    <t>Anexa 2.23</t>
  </si>
  <si>
    <t>Programul naţional de diagnostic şi tratament cu ajutorul aparaturii de înaltă performanţă - Subprogramul de tratament al durerii neuropate prin implant de neurostimulator medular</t>
  </si>
  <si>
    <t>Număr bolnavi trataţi prin implant neuromodulator</t>
  </si>
  <si>
    <t>Cheltuieli pentru bolnavi trataţi prin implant neuromodulator</t>
  </si>
  <si>
    <t>Anexa 2.24</t>
  </si>
  <si>
    <t>PROGRAMUL NAŢIONAL DE PET-CT</t>
  </si>
  <si>
    <t xml:space="preserve">TABEL 1  SITUAŢIA BOLNAVILOR CU MONITORIZARE A EVOLUŢIEI BOLII PRIN PET-CT </t>
  </si>
  <si>
    <t>Număr bolnavi cu monitorizare  a evoluţiei bolii prin PET-CT din care:</t>
  </si>
  <si>
    <t>Număr total bolnavi  cu monitorizare  a evoluţiei bolii prin PET-CT</t>
  </si>
  <si>
    <t>Număr de investigaţii PET-CT pentru:</t>
  </si>
  <si>
    <t>Total număr de investigaţii PET-CT</t>
  </si>
  <si>
    <t>bolnavi cu afecţiuni oncologice*</t>
  </si>
  <si>
    <t xml:space="preserve">bolnavi adulţi cu epilepsie </t>
  </si>
  <si>
    <t>bolnavi copii cu epilepsie</t>
  </si>
  <si>
    <t>TABEL 2 SITUAŢIA CHELTUIELILOR PENTRU BOLNAVII CU MONITORIZARE A EVOLUŢIEI BOLII PRIN PET-CT (LEI)</t>
  </si>
  <si>
    <t>Cheltuieli pentru bolnavii cu monitorizare a evoluţiei bolii prin PET-CT:</t>
  </si>
  <si>
    <t>Total Cheltuieli pentru bolnavii cu monitorizare a evoluţiei bolii prin PET-CT</t>
  </si>
  <si>
    <t>* trimestrial, până la sfarşitul anului 2022 se vor raporta inclusiv numărul de bolnavi, numărul de investigaţii şi cheltuielile aferente efectuate în perioada 01.01.2022-31.03.2022 în cadrul Subprogramului de monitorizare a evoluţiei bolii la pacienţii cu afecţiuni oncologice prin PET-CT</t>
  </si>
  <si>
    <t>PROGRAMUL NAŢIONAL DE ENDOMETRIOZĂ</t>
  </si>
  <si>
    <t>TABEL 1 SITUAŢIA BOLNAVELOR CU ENDOMETRIOZĂ  TRATATE ŞI A CHELTUIELILOR AFERENTE  (LEI)</t>
  </si>
  <si>
    <t xml:space="preserve">Număr bolnave cu endometrioză cu afectare intestinală </t>
  </si>
  <si>
    <t xml:space="preserve">Cheltuieli pentru bolnavele cu endometrioză cu afectare intestinală </t>
  </si>
  <si>
    <t>TABEL 2  SITUAŢIA STOCULUI DE MATERIALE SANITARE  (LEI)</t>
  </si>
  <si>
    <t>Anexa 2.25</t>
  </si>
  <si>
    <t>CASA  DE ASIGURĂRI DE SĂNĂTATE BUZAU</t>
  </si>
  <si>
    <t>MEDICAMENTE ELIBERATE ÎN BAZA CONTRACTELOR COST - VOLUM</t>
  </si>
  <si>
    <t xml:space="preserve">TABEL 1 SITUAŢIA BOLNAVILOR TRATAŢI CU MEDICAMENTE CARE FAC OBIECTUL CONTRACTELOR COST-VOLUM </t>
  </si>
  <si>
    <t>Număr bolnavi cărora li s-au eliberat medicamente:</t>
  </si>
  <si>
    <t>bolnavi cu afecţiuni oncologice - cost volum</t>
  </si>
  <si>
    <t xml:space="preserve">număr bolnavi cu hipertensiune pulmonară </t>
  </si>
  <si>
    <t>număr bolnavi cu mucoviscidoză  farmacii cu circuit deschis</t>
  </si>
  <si>
    <t>număr bolnavi cu scleroză multiplă</t>
  </si>
  <si>
    <t>număr bolnavi cu tulburare depresivă majoră</t>
  </si>
  <si>
    <t xml:space="preserve"> boli rare - medicamente incluse condiţionat </t>
  </si>
  <si>
    <t xml:space="preserve">Total număr bolnavi </t>
  </si>
  <si>
    <t xml:space="preserve">Total număr bolnavi cu boli rare - medicamente incluse condiţionat </t>
  </si>
  <si>
    <t>Total număr bolnavi cu afecţiuni oncologice</t>
  </si>
  <si>
    <t xml:space="preserve">număr bolnavi cu boala Crohn luminală non-activă/ușor activă, cu fistule perianale complexe </t>
  </si>
  <si>
    <t xml:space="preserve">număr bolnavi cu alfa – manozidoză ușoară până la moderată cu manifestări non-neurologice </t>
  </si>
  <si>
    <t xml:space="preserve"> număr bolnavi cu purpură trombocitopenică trombotică dobandită</t>
  </si>
  <si>
    <t>număr bolnavi cu boala Fabry</t>
  </si>
  <si>
    <t>număr bolnavi cu hemofilie A</t>
  </si>
  <si>
    <t>număr bolnavi cu cistinoză nefropatică confirmată</t>
  </si>
  <si>
    <t>C14=C8+…..+C13</t>
  </si>
  <si>
    <t>C15=C3+C4+C5+C6+C7+C14</t>
  </si>
  <si>
    <t>nota:3 pacienti de la C1 se regasesc si la C2 de aceeia nu se respecta totalul de la C3</t>
  </si>
  <si>
    <t>TABEL 2 SITUAŢIA  CHELTUIELILOR PENTRU MEDICAMENTE CARE FAC OBIECTUL CONTRACTELOR COST-VOLUM (LEI)</t>
  </si>
  <si>
    <t>Cheltuieli cu medicamente eliberate pentru:</t>
  </si>
  <si>
    <t>bolnavi cu afecţiuni oncologice</t>
  </si>
  <si>
    <t xml:space="preserve">bolnavi cu hipertensiune pulmonară </t>
  </si>
  <si>
    <t>bolnavi cu mucoviscidoză  farmacii cu circuit deschis</t>
  </si>
  <si>
    <t xml:space="preserve">  </t>
  </si>
  <si>
    <t>bolnavi cu tulburare depresivă majoră</t>
  </si>
  <si>
    <t xml:space="preserve">Total cheltuieli medicamente pentru bolnavi cu boli rare - medicamente incluse condiţionat </t>
  </si>
  <si>
    <t>Total cheltuieli medicamente</t>
  </si>
  <si>
    <t>Total cheltuieli număr bolnavi cu afecţiuni oncologice</t>
  </si>
  <si>
    <t xml:space="preserve"> bolnavi cu boala Crohn luminală non-activă/ușor activă, cu fistule perianale complexe </t>
  </si>
  <si>
    <t xml:space="preserve">bolnavi cu alfa – manozidoză ușoară până la moderată cu manifestări non-neurologice </t>
  </si>
  <si>
    <t xml:space="preserve"> bolnavi cu purpura trombocitopenică trombotică dobandită</t>
  </si>
  <si>
    <t>bolnavi cu boala Fabry</t>
  </si>
  <si>
    <t xml:space="preserve"> bolnavi cu hemofilie A</t>
  </si>
  <si>
    <t xml:space="preserve"> bolnavi cu cistinoză nefropatică confirmată</t>
  </si>
  <si>
    <t xml:space="preserve">TABEL 3 SITUAŢIA STOCULUI DE MEDICAMENTE  </t>
  </si>
  <si>
    <t>(LEI)</t>
  </si>
  <si>
    <t>Afecţiune</t>
  </si>
  <si>
    <t>afecţiuni oncologice</t>
  </si>
  <si>
    <t xml:space="preserve">hipertensiune pulmonară </t>
  </si>
  <si>
    <t>scleroză multiplă</t>
  </si>
  <si>
    <t>tulburare depresivă majoră</t>
  </si>
  <si>
    <t xml:space="preserve">boala Crohn luminală non-activă/ușor activă, cu fistule perianale complexe </t>
  </si>
  <si>
    <t xml:space="preserve">alfa – manozidoză ușoară până la moderată cu manifestări non-neurologice </t>
  </si>
  <si>
    <t xml:space="preserve"> purpura trombocitopenică trombotică dobandită</t>
  </si>
  <si>
    <t>boala Fabry</t>
  </si>
  <si>
    <t>hemofilie A</t>
  </si>
  <si>
    <t>*se vor menţiona unităţile sanitare de la care/ către care s-a efectuat transferul de medicamente</t>
  </si>
  <si>
    <t>C4 afecţiuni oncologice = C1 din tabelul 2</t>
  </si>
  <si>
    <t>C4 hipertensiune pulmonară = C4 din tabelul 2</t>
  </si>
  <si>
    <t>C4 scleroza multipla  = C6 din tabelul 2</t>
  </si>
  <si>
    <t>C4  tulburare depresivă majoră   = C7 din tabelul 2</t>
  </si>
  <si>
    <t>C4 boli rare - boala Crohn luminală non-activă/uşor activă, cu fistule perianale complexe = C8 din tabelul 2</t>
  </si>
  <si>
    <t>C4 boli rare - alfa - manozidoză uşoară până la moderată cu manifestări non-neurologice = C9 din tabelul 2</t>
  </si>
  <si>
    <t>C4 purpura trombocitopenică trombotică dobândită = C10 din tabelul 2</t>
  </si>
  <si>
    <t>C4 purpura trombocitopenică trombotică dobândită = C10 din tabelul 3</t>
  </si>
  <si>
    <t>C4 hemofilie A = C12 din tabelul 2</t>
  </si>
  <si>
    <t>C4 TOTAL = C1+C4+C6+C7+C8+C9+C10+C11+C12 din tabelul 2</t>
  </si>
  <si>
    <t>Anexa 2.26</t>
  </si>
  <si>
    <t>Situaţia cheltuielilor cu medicamentele, materialele sanitare, dispozitivele medicale şi serviciile cuprinse în programele naţionale de sănătate curative, acordate persoanelor beneficiare ale OUG nr. 15/2022</t>
  </si>
  <si>
    <t xml:space="preserve">Nr. Crt. </t>
  </si>
  <si>
    <t>Program/Subprogram de sănătate</t>
  </si>
  <si>
    <t>Activitate</t>
  </si>
  <si>
    <t>*) Număr unic de identificare</t>
  </si>
  <si>
    <t>CID</t>
  </si>
  <si>
    <t>Valoare consum(lei)</t>
  </si>
  <si>
    <t xml:space="preserve"> Programul national de Oncologie-circuit inchis</t>
  </si>
  <si>
    <t xml:space="preserve">   -  medicamente</t>
  </si>
  <si>
    <t>40734343953461477445,</t>
  </si>
  <si>
    <t>Programul national de Oncologie-circuit deschis</t>
  </si>
  <si>
    <t>Ec.Cojocaru Daniela</t>
  </si>
  <si>
    <t>Anexa 2.27</t>
  </si>
  <si>
    <t>Indicatori fizici</t>
  </si>
  <si>
    <t>Indicatori de eficienţă</t>
  </si>
  <si>
    <t>Denumire indicator fizic</t>
  </si>
  <si>
    <t>Valoare (nr.) bolnavi, din care:</t>
  </si>
  <si>
    <t>număr bolnavi decedaţi*</t>
  </si>
  <si>
    <t>număr bolnavi nou intraţi*</t>
  </si>
  <si>
    <t>Denumire indicator de eficienţă</t>
  </si>
  <si>
    <t>Valoare (LEI)</t>
  </si>
  <si>
    <t>Program naţional de boli cardiovasculare</t>
  </si>
  <si>
    <t>număr de bolnavi trataţi prin proceduri de dilatare percutană</t>
  </si>
  <si>
    <t>cost mediu/bolnav tratat prin proceduri de dilatare percutană</t>
  </si>
  <si>
    <t>număr de bolnavi trataţi prin proceduri terapeutice de electrofiziologie</t>
  </si>
  <si>
    <t>cost mediu/bolnav tratat prin proceduri terapeutice de electrofiziologie</t>
  </si>
  <si>
    <t>număr de bolnavi trataţi prin implantare de stimulatoare cardiace</t>
  </si>
  <si>
    <t>cost mediu/bolnav tratat prin implantare de stimulatoare cardiace</t>
  </si>
  <si>
    <t>număr de bolnavi cu aritmii complexe trataţi prin proceduri de ablaţie</t>
  </si>
  <si>
    <t>cost mediu/bolnav tratat prin proceduri de ablaţie</t>
  </si>
  <si>
    <t>număr de bolnavi trataţi prin implantare de defibrilatoare interne</t>
  </si>
  <si>
    <t>cost mediu/bolnav tratat prin implantare de defibrilatoare interne</t>
  </si>
  <si>
    <t>număr de bolnavi trataţi prin implantare de stimulatoare de resincronizare cardiacă</t>
  </si>
  <si>
    <t>cost mediu/bolnav tratat prin implantare de stimulatoare de resincronizare cardiacă</t>
  </si>
  <si>
    <t>număr de bolnavi (adulţi) trataţi prin intervenţii de chirurgie cardiovasculară</t>
  </si>
  <si>
    <t>cost mediu/bolnav (adult) tratat prin intervenţii de chirurgie cardiovasculară</t>
  </si>
  <si>
    <t>număr de bolnavi (copii) trataţi prin intervenţii de chirurgie cardiovasculară</t>
  </si>
  <si>
    <t>cost mediu/bolnav (copil) tratat prin chirurgie cardiovasculară</t>
  </si>
  <si>
    <t>număr de bolnavi trataţi cu anevrisme aortice trataţi prin tehnici hibride</t>
  </si>
  <si>
    <t>cost mediu/bolnav cu anevrism aortic tratat prin tehnici hibride</t>
  </si>
  <si>
    <t xml:space="preserve">număr de bolnavi cu stenoze aortice, declaraţi inoperabili sau cu risc chirurgical foarte mare, prin tehnici transcateter </t>
  </si>
  <si>
    <t>cost mediu/bolnav cu stenoze aortice, declarat inoperabil sau cu risc chirurgical foarte mare, tratat prin tehnici transcateter</t>
  </si>
  <si>
    <t>numărul de bolnavi cu insuficienţă mitrală severă trataţi prin tehnici transcateter</t>
  </si>
  <si>
    <t>cost mediu/bolnav cu insuficienţă mitrală tratat prin tehnici transcateter</t>
  </si>
  <si>
    <t>numărul de bolnavi cu insuficienţă tricuspidiană severă trataţi prin tehnici transcateter</t>
  </si>
  <si>
    <t>cost mediu/bolnav cu insuficienţă tricuspidiană tratat prin tehnici transcateter</t>
  </si>
  <si>
    <t>numărul de bolnavi cu valvulopatie pulmonară severă trataţi prin tehnici transcateter</t>
  </si>
  <si>
    <t>cost mediu/bolnav cu valvulopatie pulmonară tratat prin tehnici transcateter</t>
  </si>
  <si>
    <t>număr de bolnavi cu insuficienţă cardiacă în stadiu terminal trataţi prin asistare mecanică a circulaţiei pe termen lung</t>
  </si>
  <si>
    <t>cost mediu/bolnav cu insuficienţă cardiacă în stadiu terminal tratat prin asistare mecanică a circulaţiei pe termen lung</t>
  </si>
  <si>
    <t>număr de bolnavi trataţi prin chirurgie vasculară</t>
  </si>
  <si>
    <t>cost mediu/bolnav tratat prin chirurgie vasculară</t>
  </si>
  <si>
    <t>număr de copii cu malformaţii cardiace congenitale trataţi prin intervenţii de cardiologie intervenţională</t>
  </si>
  <si>
    <t>cost mediu/copil cu malformaţii cardiace congenitale tratat prin intervenţii de cardiologie intervenţională</t>
  </si>
  <si>
    <t>număr de adulţi cu malformaţii congenitale cardiace trataţi prin intervenţii de cardiologie intervenţională</t>
  </si>
  <si>
    <t>cost mediu/ adult cu malformaţii congenitale cardiace tratat prin intervenţii de cardiologie intervenţională</t>
  </si>
  <si>
    <t>Programul naţional de oncologie</t>
  </si>
  <si>
    <t>Subprogramul de tratament al bolnavilor cu afecţiuni oncologice</t>
  </si>
  <si>
    <t>număr bolnavi cu tratament medicamentos</t>
  </si>
  <si>
    <t>cost mediu/bolnav tratat</t>
  </si>
  <si>
    <t>număr bolnavi cu terapie avansată CAR-T</t>
  </si>
  <si>
    <t>cost mediu/bolnav tratat cu CAR -T</t>
  </si>
  <si>
    <t>Subprogramul de reconstrucţie mamară după afecţiuni oncologice prin endoprotezare</t>
  </si>
  <si>
    <t>număr de bolnave cu reconstrucţie mamară</t>
  </si>
  <si>
    <t>cost mediu/bolnavă cu reconstrucţie mamară</t>
  </si>
  <si>
    <t>Subprogramul de diagnostic şi de monitorizare a afecțiunilor hematologice maligne prin imunofenotipare, examen citogenetic şi FISH şi examen de biologie moleculară</t>
  </si>
  <si>
    <t>număr de bolnavi cu leucemie acută beneficiari de servicii prin examen biologie moleculară calitativ/RT-Qpcr</t>
  </si>
  <si>
    <t>tarif/serviciu prin examen biologie moleculară calitativ/RT-Qpcr /bolnav cu leucemie acută</t>
  </si>
  <si>
    <t>număr de bolnavi cu leucemie acută beneficiari de servicii prin examen citogenetic şi FISH</t>
  </si>
  <si>
    <t>tarif/serviciu prin examen citogenetic şi FISH /bolnav cu leucemie acută</t>
  </si>
  <si>
    <t xml:space="preserve">număr de bolnavi cu leucemie acută beneficiari de servicii prin examen FISH </t>
  </si>
  <si>
    <t>tarif/serviciu prin examen FISH /bolnav cu leucemie acută</t>
  </si>
  <si>
    <t xml:space="preserve">număr de bolnavi cu leucemie acută beneficiari de servicii prin examen de biologie moleculară prin examen secvențiere convențională sau NGS </t>
  </si>
  <si>
    <t>tarif/serviciu prin examen de biologie moleculară prin examen secvențiere convențională sau NGS  /bolnav cu leucemie acută</t>
  </si>
  <si>
    <t xml:space="preserve">număr de bolnavi cu leucemie acută beneficiari de servicii prin imunofenotipare </t>
  </si>
  <si>
    <t>tarif/serviciu prin imunofenotipare /bolnav cu leucemie acută</t>
  </si>
  <si>
    <t>număr de bolnavi cu neoplasm mielodisplazic beneficiari de servicii prinexamen biologie moleculară calitativ/RT-Qpcr</t>
  </si>
  <si>
    <t>tarif/serviciu prin examen biologie moleculară calitativ/RT-Qpcr /bolnav cu neoplasm mielodisplazic</t>
  </si>
  <si>
    <t>număr de bolnavi cu  neoplasm mielodisplazic beneficiari de servicii prin examen citogenetic şi FISH</t>
  </si>
  <si>
    <t>tarif/serviciu prin examen citogenetic şi FISH /bolnav cu neoplasm mielodisplazic</t>
  </si>
  <si>
    <t xml:space="preserve">număr de bolnavi cu  neoplasm mielodisplazic beneficiari de servicii prin examen de biologie moleculară prin examen secvențiere convențională sau NGS </t>
  </si>
  <si>
    <t>tarif/serviciu prin examen de biologie moleculară prin examen secvențiere convențională sau NGS  /bolnav cu  neoplasm mielodisplazic</t>
  </si>
  <si>
    <t xml:space="preserve">număr de bolnavi cu  neoplasm mielodisplazic beneficiari de servicii prin imunofenotipare </t>
  </si>
  <si>
    <t>tarif/serviciu prin imunofenotipare /bolnav cu neoplasm mielodisplazic</t>
  </si>
  <si>
    <t>număr de bolnavi cu  leucemie mieloidă cronică beneficiari de servicii prin examen citogenetic şi FISH</t>
  </si>
  <si>
    <t>tarif/serviciu prin examen citogenetic şi FISH /bolnav cu leucemie mieloidă cronică</t>
  </si>
  <si>
    <t xml:space="preserve">număr de bolnavi cu  leucemie mieloidă cronică beneficiari de servicii prin examen de biologie moleculară BCR-ABL calitativ </t>
  </si>
  <si>
    <t>tarif/serviciu prin examen de biologie moleculară BCR-ABL calitativ  /bolnav cu leucemie mieloidă cronică</t>
  </si>
  <si>
    <t xml:space="preserve">număr de bolnavi cu  leucemie mieloidă cronică beneficiari de servicii prin examen de biologie moleculară BCR-ABL cantitativ </t>
  </si>
  <si>
    <t>tarif/serviciu prin examen de biologie moleculară BCR-ABL cantitativ  /bolnav cu leucemie mieloidă cronică</t>
  </si>
  <si>
    <t>număr de bolnavi cu  leucemie mieloidă cronică beneficiari de servicii prinexamen de biologie moleculară prin examen secvențiere convențională sau NGS  pentru detecția mutațiilor BCR-ABL</t>
  </si>
  <si>
    <t>tarif/serviciu prin examen de biologie moleculară prin examen secvențiere convențională sau NGS  pentru detecția mutațiilor BCR-ABL  /bolnav cu leucemie mieloidă cronică</t>
  </si>
  <si>
    <t>număr de bolnavi cu sindrom mieloproliferativ cronic Ph1 negativ beneficiari de servicii prin examen biologie moleculară calitativ/RT-Qpcr</t>
  </si>
  <si>
    <t>tarif/serviciu prin examen biologie moleculară calitativ/RT-Qpcr  /bolnav cu sindrom mieloproliferativ cronic Ph1 negativ</t>
  </si>
  <si>
    <t>număr de bolnavi cu sindrom mieloproliferativ cronic Ph1 negativ beneficiari de servicii prin examen citogenetic şi FISH</t>
  </si>
  <si>
    <t>tarif/serviciu prin examen citogenetic şi FISH  /bolnav cu sindrom mieloproliferativ cronic Ph1 negativ</t>
  </si>
  <si>
    <t xml:space="preserve">număr de bolnavi cu sindrom mieloproliferativ cronic Ph1 negativ beneficiari de servicii prin examen de biologie moleculară prin examen secvențiere convențională sau NGS </t>
  </si>
  <si>
    <t>tarif/serviciu prin examen de biologie moleculară prin examen secvențiere convențională sau NGS  /bolnav cu sindrom mieloproliferativ cronic Ph1 negativ</t>
  </si>
  <si>
    <t xml:space="preserve">număr de bolnavi cu mastocitoză sistemică beneficiari de servicii prin examen de biologie moleculară prin examen biologie moleculară calitativ/RT-qPCR </t>
  </si>
  <si>
    <t>tarif/serviciu prin examen biologie moleculară calitativ/RT-qPCR /bolnav cu mastocitoză sistemică</t>
  </si>
  <si>
    <t>număr de bolnavi cu sindrom hipereozinofilic beneficiari de servicii prin examen de biologie moleculară prin examen biologie moleculară calitativ/RT-Qpcr</t>
  </si>
  <si>
    <t>tarif/serviciu prin examen biologie moleculară calitativ/RT-Qpcr /bolnav cu sindrom hipereozinofilic</t>
  </si>
  <si>
    <t xml:space="preserve">număr de bolnavi cu sindrom hipereozinofilic beneficiari de servicii prin examen de biologie moleculară prin examen FISH </t>
  </si>
  <si>
    <t>tarif/serviciu prin examen FISH  /bolnav cu sindrom hipereozinofilic</t>
  </si>
  <si>
    <t>număr de bolnavi cu mielom multiplu beneficiari de servicii prin examen FISH</t>
  </si>
  <si>
    <t>tarif/serviciu prin examen FISH /bolnav cu mielom multiplu</t>
  </si>
  <si>
    <t>număr de bolnavi cu sindrom limfoproliferativ cronic beneficiari de servicii prin examen biologie moleculară calitativ/RT-Qpcr</t>
  </si>
  <si>
    <t>tarif/serviciu prin examen biologie moleculară calitativ/RT-Qpcr/bolnav cu sindrom limfoproliferativ cronic</t>
  </si>
  <si>
    <t xml:space="preserve">număr de bolnavi cu sindrom limfoproliferativ cronic beneficiari de servicii prin examen FISH </t>
  </si>
  <si>
    <t>tarif/serviciu prin examen FISH /bolnav cu sindrom limfoproliferativ cronic</t>
  </si>
  <si>
    <t xml:space="preserve">număr de bolnavi cu sindrom limfoproliferativ cronic beneficiari de servicii prin examen de biologie moleculară prin examen secvențiere convențională sau NGS </t>
  </si>
  <si>
    <t>tarif/serviciu prin examen de biologie moleculară prin examen secvențiere convențională sau NGS  /bolnav cu sindrom limfoproliferativ cronic</t>
  </si>
  <si>
    <t>număr de bolnavi cu sindrom limfoproliferativ cronic beneficiari de servicii prin imunofenotipare</t>
  </si>
  <si>
    <t>tarif/serviciu prin imunofenotipare /bolnav cu sindrom limfoproliferativ cronic</t>
  </si>
  <si>
    <t>Subprogramul de diagnostic genetic al tumorilor solide maligne</t>
  </si>
  <si>
    <t>număr de bolnavi beneficiari de servicii de testare genetică pentru neuroblastom</t>
  </si>
  <si>
    <t>tarif/bolnav beneficiar de serviciu de testare genetică pentru neuroblastom</t>
  </si>
  <si>
    <t>număr de bolnavi beneficiari de servicii de testare genetică pentru sarcom Ewing</t>
  </si>
  <si>
    <t>tarif/bolnav beneficiar de serviciu de testare genetică pentru sarcom Ewing</t>
  </si>
  <si>
    <t>număr de bolnavi beneficiari de servicii de testare genetică pentru rabdomiosarcom- panelul de teste nr. 1 IHC</t>
  </si>
  <si>
    <t>tarif/bolnav beneficiar de serviciu de testare genetică pentru rabdomiosarcom -panelul de teste nr. 1 IHC</t>
  </si>
  <si>
    <t>număr de bolnavi beneficiari de servicii de testare genetică pentru rabdomiosarcom-panelul de teste nr. 2 FISH</t>
  </si>
  <si>
    <t>tarif/bolnav beneficiar de serviciu de testare genetică pentru rabdomiosarcom- panelul de teste nr. 2 FISH</t>
  </si>
  <si>
    <t>număr de bolnavi beneficiari de servicii de testare genetică pentru tumori primare ale sistemului nervos central - panelul de teste nr. 1 IHC</t>
  </si>
  <si>
    <t>tarif/bolnav beneficiar de serviciu de testare genetică pentru tumori primare ale sistemului nervos central - panelul de teste nr. 1 IHC</t>
  </si>
  <si>
    <t>număr de bolnavi beneficiari de servicii de testare genetică pentru tumori primare ale sistemului nervos central -panelul de teste nr. 2 FISH</t>
  </si>
  <si>
    <t>tarif/bolnav beneficiar de serviciu de testare genetică pentru tumori primare ale sistemului nervos central - panelul de teste nr. 2 FISH</t>
  </si>
  <si>
    <t>număr de bolnavi beneficiari de servicii de testare genetică pentru retinoblastom</t>
  </si>
  <si>
    <t>tarif/bolnav beneficiar de serviciu de testare genetică pentru retinoblastom</t>
  </si>
  <si>
    <t>Subprogramul de radioterapie a bolnavilor cu afecţiuni oncologice</t>
  </si>
  <si>
    <t>număr de bolnavi cu afecţiuni oncologice trataţi prin radioterapie cu ortovoltaj</t>
  </si>
  <si>
    <t>tarif/serviciu de radioterapie cu ortovoltaj</t>
  </si>
  <si>
    <t>număr de bolnavi cu afecţiuni oncologice trataţi prin radioterapie cu accelerator liniar 2D</t>
  </si>
  <si>
    <t>tarif/serviciu de radioterapie cu accelerator liniar 2D</t>
  </si>
  <si>
    <t>număr de bolnavi cu afecţiuni oncologice trataţi prin radioterapie cu accelerator liniar 3D</t>
  </si>
  <si>
    <t>tarif/serviciu de radioterapie cu accelerator liniar 3D</t>
  </si>
  <si>
    <t>număr de bolnavi cu afecţiuni oncologice trataţi prin radioterapie IMRT adulți</t>
  </si>
  <si>
    <t>tarif/serviciu de radioterapie IMRT adulți</t>
  </si>
  <si>
    <t>număr de bolnavi cu afecţiuni oncologice trataţi prin radioterapie IMRT copii fără anestezie</t>
  </si>
  <si>
    <t>tarif/serviciu de radioterapie IMRT copii fără anestezie</t>
  </si>
  <si>
    <t>număr de bolnavi cu afecţiuni oncologice trataţi prin radioterapie IMRT copii cu anestezie</t>
  </si>
  <si>
    <t>tarif/serviciu de radioterapie IMRT copii cu anestezie</t>
  </si>
  <si>
    <t>număr de bolnavi cu afecţiuni oncologice trataţi prin brahiterapie</t>
  </si>
  <si>
    <t>tarif/serviciu de brahiterapie</t>
  </si>
  <si>
    <t>număr de bolnavi cu afecţiuni oncologice trataţi prin radioterapie stereotactică bolnavi adulți</t>
  </si>
  <si>
    <t>tarif/serviciu de radioterapie stereotactică bolnavi adulți</t>
  </si>
  <si>
    <t>număr de bolnavi cu afecţiuni oncologice trataţi prin radioterapie stereotactică bolnavi copii fără anestezie</t>
  </si>
  <si>
    <t>tarif/serviciu de radioterapie stereotactică bolnavi copii fără anestezie</t>
  </si>
  <si>
    <t>număr de bolnavi cu afecţiuni oncologice trataţi prin radioterapie stereotactică bolnavi copii cu anestezie</t>
  </si>
  <si>
    <t>tarif/serviciu de radioterapie stereotactică bolnavi copii cu anestezie</t>
  </si>
  <si>
    <t>număr de bolnavi cu afecţiuni oncologice trataţi prin iradiere corporală totală adulți fără anestezie</t>
  </si>
  <si>
    <t>tarif/serviciu de iradiere corporală totală adulți fără anestezie</t>
  </si>
  <si>
    <t>număr de bolnavi cu afecţiuni oncologice trataţi prin iradiere corporală totală sau cranio - spinală copii fără anestezie</t>
  </si>
  <si>
    <t>tarif/serviciu de iradiere corporală totală sau cranio - spinală copii fără anestezie</t>
  </si>
  <si>
    <t>număr de bolnavi cu afecţiuni oncologice trataţi prin iradiere corporală totală sau cranio - spinală copii cu anestezie</t>
  </si>
  <si>
    <t>tarif/serviciu de iradiere corporală totală sau cranio - spinală copii cu anestezie</t>
  </si>
  <si>
    <t>Subprogramul naţional de testare genetică</t>
  </si>
  <si>
    <t>număr de bolnavi beneficiari de servicii de testare genetică pentru cancer colorectal local avansat sau metastazat</t>
  </si>
  <si>
    <t>tarif/bolnav beneficiar de serviciu de testare genetică pentru cancer colorectal local avansat sau metastazat</t>
  </si>
  <si>
    <t>număr de bolnavi beneficiari de servicii de testare genetică pentru cancer ovarian local avansat și metastazat - panelul de testare nr. 1</t>
  </si>
  <si>
    <t>tarif/bolnav beneficiar de serviciul de testare genetică pentru cancer ovarian local avansat și metastazat - panelul de testare nr. 1</t>
  </si>
  <si>
    <t>număr de bolnavi beneficiari de servicii de testare genetică pentru cancer ovarian local avansat și metastazat - panelul de testare nr. 2</t>
  </si>
  <si>
    <t>tarif/bolnav beneficiar de serviciul de testare genetică pentru cancer ovarian local avansat și metastazat - panelul de testare nr. 2</t>
  </si>
  <si>
    <t>număr de bolnavi beneficiari de servicii de testare genetică pentru cancer ovarian local avansat și metastazat - panelul de testare nr. 3</t>
  </si>
  <si>
    <t>tarif/bolnav beneficiar de serviciul de testare genetică pentru cancer ovarian local avansat și metastazat - panelul de testare nr. 3</t>
  </si>
  <si>
    <t>număr de bolnavi beneficiari de servicii de testare genetică, din panelul de teste nr. 1, pentru cancer bronhopulmonar, altul decât cel cu celule mici (NSCLC)</t>
  </si>
  <si>
    <t>tarif/bolnav beneficiar de serviciul de testare genetică, din panelul de teste nr. 1, pentru cancer bronhopulmonar, altul decât cel cu celule mici (NSCLC)</t>
  </si>
  <si>
    <t>număr de bolnavi beneficiari de servicii de testare genetică, din panelul de teste nr. 2, pentru cancer bronhopulmonar, altul decât cel cu celule mici (NSCLC) - formele metastatice</t>
  </si>
  <si>
    <t>tarif/bolnav beneficiar de serviciul de testare genetică, din panelul de teste nr. 2, pentru cancer bronhopulmonar, altul decât cel cu celule mici (NSCLC) - formele metastatice</t>
  </si>
  <si>
    <t xml:space="preserve">număr de bolnavi beneficiari de servicii de testare genetică, din panelul de teste nr. 2, pentru cancer bronhopulmonar, altul decât cel cu celule mici (NSCLC) - formele local avansate </t>
  </si>
  <si>
    <t xml:space="preserve">tarif/bolnav beneficiar de serviciul de testare genetică, din panelul de teste nr. 2, pentru cancer bronhopulmonar, altul decât cel cu celule mici (NSCLC) - formele local avansate </t>
  </si>
  <si>
    <t xml:space="preserve">număr de bolnavi beneficiari de servicii de testare genetică, din panelul de teste nr. 3, pentru cancer bronhopulmonar, altul decât cel cu celule mici (NSCLC) - forme metastatice </t>
  </si>
  <si>
    <t xml:space="preserve">tarif/bolnav beneficiar de serviciul de testare genetică, din panelul de teste nr. 3, pentru cancer bronhopulmonar, altul decât cel cu celule mici (NSCLC) - forme metastatice </t>
  </si>
  <si>
    <t>număr de bolnavi beneficiari de servicii de testare genetică, din panelul de teste nr. 3, pentru cancer bronhopulmonar, altul decât cel cu celule mici (NSCLC) - forme local avansate</t>
  </si>
  <si>
    <t>tarif/bolnav beneficiar de serviciul de testare genetică, din panelul de teste nr. 3, pentru cancer bronhopulmonar, altul decât cel cu celule mici (NSCLC) - forme local avansate</t>
  </si>
  <si>
    <t>număr de bolnavi beneficiari de servicii de testare genetică, din panelul de teste nr. 4, pentru cancer bronhopulmonar, altul decât cel cu celule mici (NSCLC)</t>
  </si>
  <si>
    <t>tarif/bolnav beneficiar de serviciul de testare genetică, din panelul de teste nr. 4, pentru cancer bronhopulmonar, altul decât cel cu celule mici (NSCLC)</t>
  </si>
  <si>
    <t>număr de bolnavi beneficiari de servicii de testare genetică, din panelul de teste nr. 5, pentru cancer bronhopulmonar, altul decât cel cu celule mici (NSCLC)</t>
  </si>
  <si>
    <t>tarif/bolnav beneficiar de serviciul de testare genetică, din panelul de teste nr. 5, pentru cancer bronhopulmonar, altul decât cel cu celule mici (NSCLC)</t>
  </si>
  <si>
    <t>număr de bolnavi beneficiari de servicii de testare genetică, din panelul de teste nr. 1, pentru cancer de sân</t>
  </si>
  <si>
    <t>tarif/bolnav beneficiar de serviciul de testare genetică, din panelul de teste nr. 1, pentru cancer de sân</t>
  </si>
  <si>
    <t>număr de bolnavi beneficiari de servicii de testare genetică, din panelul de teste nr. 2, pentru cancer de sân</t>
  </si>
  <si>
    <t>tarif/bolnav beneficiar de serviciul de testare genetică, din panelul de teste nr. 2, pentru cancer de sân</t>
  </si>
  <si>
    <t>număr de bolnavi beneficiari de servicii de testare genetică, din panelul de teste nr. 3, pentru cancer de sân</t>
  </si>
  <si>
    <t>tarif/bolnav beneficiar de serviciul de testare genetică, din panelul de teste nr. 3, pentru cancer de sân</t>
  </si>
  <si>
    <t>TOTAL GENERAL PROGRAM</t>
  </si>
  <si>
    <t>Programul naţional de tratament al surdităţii prin proteze auditive implantabile</t>
  </si>
  <si>
    <t>număr de implanturi cohleare</t>
  </si>
  <si>
    <t>cost mediu/implant cohlear</t>
  </si>
  <si>
    <t>număr de implanturi auditive de trunchi cerebral</t>
  </si>
  <si>
    <t>cost mediu/implant auditiv de trunchi cerebral</t>
  </si>
  <si>
    <t>număr de proteze de ureche medie pasive</t>
  </si>
  <si>
    <t>cost mediu/proteză de ureche medie pasivă</t>
  </si>
  <si>
    <t>număr de proteze auditive cu ancorare osoasă cu implant inactiv</t>
  </si>
  <si>
    <t>cost mediu/proteză auditivă cu ancorare osoasă  cu implant inactiv</t>
  </si>
  <si>
    <t>număr de proteze auditive cu ancorare osoasă cu componentă internă activă</t>
  </si>
  <si>
    <t>cost mediu/proteză auditivă cu ancorare osoasă cu componentă internă activă</t>
  </si>
  <si>
    <t>număr bolnavi beneficiari de implant cohlear</t>
  </si>
  <si>
    <t>cost mediu/bolnav beneficiar de implant cohlear</t>
  </si>
  <si>
    <t>număr bolnavi beneficiari de implant auditiv de trunchi cerebral</t>
  </si>
  <si>
    <t>cost mediu/bolnav beneficiar de implant auditiv de trunchi cerebral</t>
  </si>
  <si>
    <t>număr bolnavi cu proteze de ureche medie pasive</t>
  </si>
  <si>
    <t>cost mediu bolnav/proteză de ureche medie pasivă</t>
  </si>
  <si>
    <t>număr de bolnavi beneficiari de proteze auditive cu ancorare osoasă cu implant inactiv</t>
  </si>
  <si>
    <t>cost mediu/bolnav beneficiar de proteză auditivă cu ancorare osoasă cu implant inactiv</t>
  </si>
  <si>
    <t>număr de bolnavi beneficiari de proteze auditive cu ancorare osoasă cu componentă internă activă</t>
  </si>
  <si>
    <t>cost mediu/bolnav beneficiar de proteză auditivă cu ancorare osoasă cu componentă internă activă</t>
  </si>
  <si>
    <t>număr procesoare de sunet (partea externă) pentru implanturi cohleare și implanturi de trunchi cerebral</t>
  </si>
  <si>
    <t>cost mediu/procesor de sunet (partea externă) pentru implanturi cohleare sau implanturi de trunchi cerebral</t>
  </si>
  <si>
    <t>număr procesoare de sunet (partea externă)/an pentru proteze implantabile cu ancorare osoasă cu implant inactiv sau cu componentă internă activă</t>
  </si>
  <si>
    <t>cost mediu/procesor de sunet (partea externă)/an pentru proteze implantabile cu ancorare osoasă cu implant inactiv sau cu componentă internă activă</t>
  </si>
  <si>
    <t>număr de bolnavi beneficiari de  procesoare de sunet (partea externă) pentru implanturi cohleare și implanturi de trunchi cerebral</t>
  </si>
  <si>
    <t>cost mediu/bolnav beneficiar de procesor de sunet (partea externă) pentru implanturi cohleare și implanturi de trunchi cerebral</t>
  </si>
  <si>
    <t>număr de bolnavi beneficiari de procesoare de sunet (partea externă) pentru proteze auditive implantabile cu ancorare osoasă cu implant inactiv sau cu componentă internă activă</t>
  </si>
  <si>
    <t>cost mediu/bolnav beneficiar de procesor de sunt (partea externă) pentru proteze auditive implantabile cu ancorare osoasă cu implant inactiv sau cu componentă internă activă</t>
  </si>
  <si>
    <t>Programul naţional de diabet zaharat</t>
  </si>
  <si>
    <t xml:space="preserve">număr de bolnavi cu diabet zaharat trataţi </t>
  </si>
  <si>
    <t xml:space="preserve">număr de bolnavi cu diabet evaluaţi prin dozarea hemoglobinei glicozilate HbA1c </t>
  </si>
  <si>
    <t>tarif/bolnav beneficiar de servicii de dozare a hemoglobinei glicozilate HbA1c</t>
  </si>
  <si>
    <t>număr copii cu diabet zaharat automonitorizaţi</t>
  </si>
  <si>
    <t>cost mediu/copil cu diabet zaharat automonitorizat</t>
  </si>
  <si>
    <t>număr adulţi cu diabet zaharat automonitorizaţi</t>
  </si>
  <si>
    <t>cost mediu/adult cu diabet zaharat automonitorizat</t>
  </si>
  <si>
    <t>număr bolnavi cu diabet zaharat beneficiari de pompe de insulină</t>
  </si>
  <si>
    <t>cost mediu/bolnav cu diabet zaharat beneficiar de pompă de insulină</t>
  </si>
  <si>
    <t>număr bolnavi cu diabet zaharat beneficiari de sisteme de monitorizare continuă a glicemiei</t>
  </si>
  <si>
    <t>cost mediu/bolnav beneficiar de sisteme de monitorizare continuă a glicemiei</t>
  </si>
  <si>
    <t xml:space="preserve">număr bolnavi cu diabet zaharat beneficiari de sisteme  pompe de insulină cu senzori de monitorizare continuă a glicemiei </t>
  </si>
  <si>
    <t xml:space="preserve">cost mediu/ bolnav cu diabet zaharat beneficiari de sisteme  pompe de insulină cu senzori de monitorizare continuă a glicemiei </t>
  </si>
  <si>
    <t>număr bolnavi cu diabet zaharat beneficiari de materiale consumabile pentru pompele de insulină</t>
  </si>
  <si>
    <t>cost mediu/bolnav beneficiar de materiale consumabile pentru pompa de insulină</t>
  </si>
  <si>
    <t>număr bolnavi cu diabet zaharat beneficiari de materiale consumabile pentru sisteme de monitorizare glicemică continuă</t>
  </si>
  <si>
    <t>cost mediu/ bolnav cu diabet zaharat beneficiari de materiale consumabile pentru sisteme de monitorizare glicemică continuă</t>
  </si>
  <si>
    <t>număr bolnavi cu diabet zaharat beneficiari de materiale consumabile pentru pompele de insulină cu senzori de monitorizare continuă a glicemiei</t>
  </si>
  <si>
    <t>cost mediu/ bolnav cu diabet zaharat beneficiar de materiale consumabile pentru pompele de insulină cu senzori de monitorizare continuă a glicemiei</t>
  </si>
  <si>
    <t>Program naţional de tratament al bolilor neurologice</t>
  </si>
  <si>
    <t xml:space="preserve">număr de bolnavi cu scleroză multiplă trataţi </t>
  </si>
  <si>
    <t>cost mediu/bolnav cu scleroză multiplă tratat</t>
  </si>
  <si>
    <t>Program naţional de tratament al hemofiliei şi talasemiei</t>
  </si>
  <si>
    <t>număr de bolnavi cu hemofilie congenitală fără inhibitori/boală von Willebrand cu substituţie profilactică continuă</t>
  </si>
  <si>
    <t>cost mediu/bolnav cu hemofilie congenitală fără inhibitori/boală von Willebrand cu substituţie profilactică continuă</t>
  </si>
  <si>
    <t>număr de bolnavi cu hemofilie  congenitală fără inhibitori/boală von Willebrand cu substituţie profilactică intermitentă/de scurtă durată</t>
  </si>
  <si>
    <t>cost mediu/bolnav cu hemofilie congenitală fără inhibitori/boală von Willebrand cu substituţie profilactică intermitentă/de scurtă durată</t>
  </si>
  <si>
    <t>număr de bolnavi cu hemofilie congenitală fără inhibitori/boală von Willebrand cu tratament „on demand”</t>
  </si>
  <si>
    <t>cost mediu/bolnav cu hemofilie congenitală fără inhibitori/boală von Willebrand cu tratament „on demand”</t>
  </si>
  <si>
    <t>număr de bolnavi cu vârsta 1-18 ani cu hemofilie congenitală cu inhibitori cu titru mare cu profilaxie secundară pe termen lung</t>
  </si>
  <si>
    <t>cost mediu/bolnav cu vârsta 1-18 ani cu hemofilie congenitală cu inhibitori cu titru mare cu profilaxie secundară pe termen lung</t>
  </si>
  <si>
    <t>număr de bolnavi cu hemofilie congenitală cu inhibitori cu profilaxie secundară pe termen scurt/intermitentă</t>
  </si>
  <si>
    <t>cost mediu/bolnav cu hemofilie congenitală cu inhibitori cu profilaxie secundară pe termen scurt/intermitentă</t>
  </si>
  <si>
    <t>număr de bolnavi cu hemofilie congenitală cu inhibitori cu tratament de oprire a sângerărilor</t>
  </si>
  <si>
    <t>cost mediu/bolnav cu hemofilie congenitală cu inhibitori cu tratament de oprire a sângerărilor</t>
  </si>
  <si>
    <t>număr de bolnavi cu hemofilie congenitală cu şi fără inhibitori/boală von Willebrand, pentru tratamentul de substituţie în cazul intervenţiilor chirurgicale şi ortopedice</t>
  </si>
  <si>
    <t>cost mediu/bolnav cu hemofilie congenitală cu şi fără inhibitori/boală von Willebrand, pentru tratamentul de substituţie în cazul intervenţiilor chirurgicale şi ortopedice</t>
  </si>
  <si>
    <t>număr de bolnavi cu hemofilie dobândită simptomatică cu tratament de substituţie</t>
  </si>
  <si>
    <t>cost mediu/bolnav cu hemofilie dobândită simptomatică cu tratament de substituţie</t>
  </si>
  <si>
    <t>număr de bolnavi deficit congenital de factor VII</t>
  </si>
  <si>
    <t>cost mediu/bolnav deficit congenital de factor VII</t>
  </si>
  <si>
    <t>număr de bolnavi cu trombastenia Glanzmann</t>
  </si>
  <si>
    <t>cost mediu/bolnav cu trombastenia Glanzmann</t>
  </si>
  <si>
    <t>număr de bolnavi cu talasemie</t>
  </si>
  <si>
    <t>cost mediu/bolnav cu talasemie</t>
  </si>
  <si>
    <t xml:space="preserve">TOTAL </t>
  </si>
  <si>
    <t>Programul naţional de tratament pentru boli rare</t>
  </si>
  <si>
    <t>număr de bolnavi cu boli neurologice degenerative/ inflamator-imune forme cronice</t>
  </si>
  <si>
    <t>cost mediu/bolnav cu boli neurologice degenerative/ inflamator-imune forme cronice</t>
  </si>
  <si>
    <t xml:space="preserve">număr de bolnavi cu boli neurologice degenerative/ inflamator-imune forme acute-urgenţe neurologice </t>
  </si>
  <si>
    <t xml:space="preserve">cost mediu/bolnav cu boli neurologice degenerative/ inflamator-imune forme acute-urgenţe neurologice </t>
  </si>
  <si>
    <t>număr de bolnavi cu boala Fabry</t>
  </si>
  <si>
    <t>cost mediu/bolnav cu boala Fabry</t>
  </si>
  <si>
    <t>număr de bolnavi cu boala Pompe</t>
  </si>
  <si>
    <t>cost mediu/bolnav cu boala Pompe</t>
  </si>
  <si>
    <t>număr de bolnavi cu Tirozinemie</t>
  </si>
  <si>
    <t>cost mediu/bolnav cu Tirozinemie</t>
  </si>
  <si>
    <t>număr de bolnavi cu mucopolizaharidoză tip II (sindromul Hunter)</t>
  </si>
  <si>
    <t>cost mediu/bolnav cu mucopolizaharidoză tip II (sindromul Hunter)</t>
  </si>
  <si>
    <t>număr de bolnavi cu mucopolizaharidoză tip I (sindromul Hurler)</t>
  </si>
  <si>
    <t>cost mediu/bolnav cu mucopolizaharidoză tip I (sindromul Hurler)</t>
  </si>
  <si>
    <t>număr de bolnavi cu afibrinogenemie congenitală</t>
  </si>
  <si>
    <t>cost mediu/bolnav cu afibrinogenemie congenitală</t>
  </si>
  <si>
    <t>număr de bolnavi cu sindrom de imunodeficienţă primară</t>
  </si>
  <si>
    <t>cost mediu/bolnav cu sindrom de imunodeficienţă primară</t>
  </si>
  <si>
    <t>număr de bolnavi cu HTPA</t>
  </si>
  <si>
    <t>cost mediu/bolnav cu HTPA</t>
  </si>
  <si>
    <t>număr de bolnavi cu amiloidoză cu transtiretină cu afectare neurologică</t>
  </si>
  <si>
    <t>cost mediu/bolnav cu  amiloidoză cu transtiretină cu afectare neurologică</t>
  </si>
  <si>
    <t>număr de bolnavi cu amiloidoză cu transtiretină cu afectare cardiacă sau formă mixtă</t>
  </si>
  <si>
    <t>cost mediu/bolnav cu  amiloidoză cu transtiretină cu afectare cardiacă sau formă mixtă</t>
  </si>
  <si>
    <t>număr de bolnavi cu scleroză sistemică şi ulcerele digitale evolutive</t>
  </si>
  <si>
    <t>cost mediu/bolnav cu scleroză sistemică şi ulcerele digitale evolutive</t>
  </si>
  <si>
    <t xml:space="preserve">număr de bolnavi cu purpură trombocitopenică imună cronică </t>
  </si>
  <si>
    <t xml:space="preserve">cost mediu/bolnav  cu purpură trombocitopenică imună cronică </t>
  </si>
  <si>
    <t>număr de bolnavi cu hiperfenilalaninemie la bolnavii diagnosticaţi cu fenilcetonurie sau deficit de tetrahidrobiopterină (BH4)</t>
  </si>
  <si>
    <t>cost mediu/bolnav cu hiperfenilalaninemie la bolnavii diagnosticaţi cu fenilcetonurie sau deficit de tetrahidrobiopterină (BH4)</t>
  </si>
  <si>
    <t>număr de bolnavi cu scleroză tuberoasă</t>
  </si>
  <si>
    <t>cost mediu/bolnav cu scleroză tuberoasă</t>
  </si>
  <si>
    <t>număr de bolnavi cu osteogeneză imperfectă - medicamente</t>
  </si>
  <si>
    <t>cost mediu/bolnav cu osteogeneză imperfectă - medicamente</t>
  </si>
  <si>
    <t>număr de bolnavi cu osteogeneză imperfectă - materiale sanitare</t>
  </si>
  <si>
    <t>cost mediu/bolnav cu osteogeneză imperfectă - materiale sanitare</t>
  </si>
  <si>
    <t>număr de bolnavi cu epidermoliză buloasă - medicamente</t>
  </si>
  <si>
    <t>cost mediu/bolnav cu epidermoliză buloasă - medicamente</t>
  </si>
  <si>
    <t>număr de bolnavi cu epidermoliză buloasă - materiale sanitare</t>
  </si>
  <si>
    <t>cost mediu/bolnav cu epidermoliză buloasă - materiale sanitare</t>
  </si>
  <si>
    <t>număr de bolnavi cu atrofie musculară spinală</t>
  </si>
  <si>
    <t>cost mediu/bolnav cu atrofie musculară spinală</t>
  </si>
  <si>
    <t>număr de bolnavi cu boala Castelman</t>
  </si>
  <si>
    <t>cost mediu/bolnav cu boala Castelman</t>
  </si>
  <si>
    <t>număr de bolnavi cu mucopolizaharidoză Tip IVA</t>
  </si>
  <si>
    <t>cost mediu/bolnav cu mucopolizaharidoză Tip IVA</t>
  </si>
  <si>
    <t>număr de bolnavi cu lipofuscinoză ceroidă TIP 2 (TPP1)</t>
  </si>
  <si>
    <t>cost mediu/bolnav cu lipofuscinoză ceroidă TIP 2 (TPP1)</t>
  </si>
  <si>
    <t>număr de bolnavi adulţi/ copii cu greutate &gt; 40 Kg cu sindrom hemolitic uremic atipic (SHUa)</t>
  </si>
  <si>
    <t>cost mediu/bolnav adult / copil cu greutate &gt; 40 Kg cu sindrom hemolitic uremic atipic (SHUa)</t>
  </si>
  <si>
    <t>număr de bolnavi copii cu greutate &lt; 40 Kg  cu sindrom hemolitic uremic atipic (SHUa)</t>
  </si>
  <si>
    <t>cost mediu/bolnav copil cu greutate &lt; 40 Kg cu sindrom hemolitic uremic atipic (SHUa)</t>
  </si>
  <si>
    <t>număr de bolnavi cu hemoglobinurie paroxistică nocturnă(HPN)</t>
  </si>
  <si>
    <t>cost mediu/bolnav cu hemoglobinurie paroxistică nocturnă(HPN)</t>
  </si>
  <si>
    <t>număr de bolnavi cu mucoviscidoză copii</t>
  </si>
  <si>
    <t>cost mediu/bolnav cu mucoviscidoză copii</t>
  </si>
  <si>
    <t>număr de bolnavi cu mucoviscidoză adulţi</t>
  </si>
  <si>
    <t>cost mediu/bolnav cu mucoviscidoză adulţi</t>
  </si>
  <si>
    <t>număr de bolnavi cu scleroză laterală amiotrofică</t>
  </si>
  <si>
    <t>cost mediu/bolnav cu scleroză laterală amiotrofică</t>
  </si>
  <si>
    <t>număr de bolnavi cu sindrom Prader Willi</t>
  </si>
  <si>
    <t>cost mediu/bolnav cu sindrom Prader Willi</t>
  </si>
  <si>
    <t>număr de bolnavi cu fibroză pulmonară idiopatică</t>
  </si>
  <si>
    <t xml:space="preserve">cost mediu/bolnav cu fibroză pulmonară idiopatică </t>
  </si>
  <si>
    <t>număr de bolnavi cu distrofie musculară Duchenne</t>
  </si>
  <si>
    <t>cost mediu/bolnav cu distrofie musculară Duchenne</t>
  </si>
  <si>
    <t>număr de bolnavi cu angioedem ereditar</t>
  </si>
  <si>
    <t>cost mediu/bolnav cu angioedem ereditar</t>
  </si>
  <si>
    <t>număr de bolnavi cu neuropatie Leber</t>
  </si>
  <si>
    <t>cost mediu/bolnav cu neuropatie Leber</t>
  </si>
  <si>
    <t>număr de bolnavi cu limfangioleiomiomatoză</t>
  </si>
  <si>
    <t>cost mediu/bolnav cu limfangioleiomiomatoză</t>
  </si>
  <si>
    <t>Program naţional de sănătate mintală</t>
  </si>
  <si>
    <t>număr de bolnavi în tratament substitutiv</t>
  </si>
  <si>
    <t>cost mediu/bolnav cu tratament de substituţie</t>
  </si>
  <si>
    <t>număr de bolnavi beneficiari de teste pentru depistarea prezenţei drogurilor în urina bolnavilor</t>
  </si>
  <si>
    <t>cost mediu/bolnav beneficiar de teste pentru depistarea prezenţei drogurilor în urina bolnavilor</t>
  </si>
  <si>
    <t>număr de teste pentru depistarea prezenţei drogurilor în urina bolnavilor</t>
  </si>
  <si>
    <t>cost mediu pe test rapid de depistare a drogurilor în urină</t>
  </si>
  <si>
    <t>număr de copii diagnosticaţi cu TSA beneficiari de servicii conexe de psihoterapie şi/sau consiliere psihologică clinică şi/sau consiliere/intervenţie de psihopedagogie specială-logopedie</t>
  </si>
  <si>
    <t xml:space="preserve">tarif/serviciu conex de psihoterapie şi/sau consiliere psihologică clinică şi/sau consiliere/intervenţie de psihopedagogie specială-logopedie/copil diagnosticat cu TSA </t>
  </si>
  <si>
    <t>număr de adulţi diagnosticaţi cu TSA beneficiari de beneficiari de servicii conexe de psihoterapie şi/sau consiliere psihologică clinică şi/sau consiliere/intervenţie de psihopedagogie specială-logopedie</t>
  </si>
  <si>
    <t xml:space="preserve">tarif/serviciu conex de psihoterapie şi/sau consiliere psihologică clinică şi/sau consiliere/intervenţie de psihopedagogie specială-logopedie/adult diagnosticat cu TSA </t>
  </si>
  <si>
    <t>Programul naţional de boli endocrine</t>
  </si>
  <si>
    <t xml:space="preserve">număr de bolnavi cu osteoporoză </t>
  </si>
  <si>
    <t xml:space="preserve">cost mediu/bolnav cu osteoporoză </t>
  </si>
  <si>
    <t xml:space="preserve">număr de bolnavi cu guşă prin tireomegalie datorată carenţei de iod </t>
  </si>
  <si>
    <t>cost mediu/bolnav cu guşă prin tireomegalie datorată carenţei de iod</t>
  </si>
  <si>
    <t>număr de bolnavi cu guşă prin tireomegalie datorată proliferării maligne</t>
  </si>
  <si>
    <t>cost mediu/bolnav cu guşă prin tireomegalie datorată proliferării maligne</t>
  </si>
  <si>
    <t>Programul naţional de ortopedie</t>
  </si>
  <si>
    <t>număr bolnavi copii endoprotezaţi</t>
  </si>
  <si>
    <t>cost mediu/bolnav copil endoprotezat</t>
  </si>
  <si>
    <t>număr bolnavi adulţi endoprotezaţi</t>
  </si>
  <si>
    <t>cost mediu/bolnav adult endoprotezat</t>
  </si>
  <si>
    <t>număr bolnavi copii cu endoprotezare articulară tumorală</t>
  </si>
  <si>
    <t>cost mediu/bolnav copil cu endoprotezare articulară tumorală</t>
  </si>
  <si>
    <t>număr bolnavi adulţi cu endoprotezare articulară tumorală</t>
  </si>
  <si>
    <t>cost mediu/bolnav adult cu endoprotezare articulară tumorală</t>
  </si>
  <si>
    <t>număr bolnavi copii cu implant segmentar de coloană</t>
  </si>
  <si>
    <t>cost mediu /bolnav copil cu implant segmentar de coloană</t>
  </si>
  <si>
    <t>număr bolnavi adulţi cu implant segmentar de coloană</t>
  </si>
  <si>
    <t>cost mediu/bolnav adult cu implant segmentar de coloană</t>
  </si>
  <si>
    <t>număr bolnavi adulţi trataţi prin chirurgie spinală</t>
  </si>
  <si>
    <t>cost mediu/bolnav adult tratat prin chirurgie spinală</t>
  </si>
  <si>
    <t xml:space="preserve">număr bolnavi copii trataţi prin instrumentaţie specifică </t>
  </si>
  <si>
    <t xml:space="preserve">cost mediu/bolnav copil tratat prin instrumentaţie specifică </t>
  </si>
  <si>
    <t>număr de bolnavi adulţi cu instabilitate articulară trataţi  prin implanturi de fixare</t>
  </si>
  <si>
    <t>cost mediu/bolnav adult cu instabilitate articulară tratat prin implanturi de fixare</t>
  </si>
  <si>
    <t>număr de bolnavi copii cu instabilitate articulară trataţi  prin implanturi de fixare</t>
  </si>
  <si>
    <t>cost mediu/bolnav copil cu instabilitate articulară tratat prin implanturi de fixare</t>
  </si>
  <si>
    <t>număr de copii cu corectarea inegalităţi / diformităţi de  membre</t>
  </si>
  <si>
    <t>cost mediu/copil cu inegalitate / diformităţi de  membre tratat</t>
  </si>
  <si>
    <t>Programul național de transplant de organe, țesuturi si celule de origine umană</t>
  </si>
  <si>
    <t>număr de bolnavi trataţi pentru stare posttransplant</t>
  </si>
  <si>
    <t>cost mediu/bolnav tratat pentru stare posttransplant</t>
  </si>
  <si>
    <t>număr bolnavi cu transplant hepatic trataţi pentru recidiva hepatitei cronice cu VHB</t>
  </si>
  <si>
    <t>cost mediu/bolnav tratat pentru recidiva hepatitei cronice cu VHB</t>
  </si>
  <si>
    <t>Programul naţional de supleere a funcţiei renale la bolnavii cu insuficienţă renală cronică</t>
  </si>
  <si>
    <t xml:space="preserve">număr de bolnavi trataţi prin hemodializă convenţională </t>
  </si>
  <si>
    <t>tarif/şedinţă de hemodializă convenţională</t>
  </si>
  <si>
    <t>număr de bolnavi trataţi prin hemodiafiltrare intermitentă on-line</t>
  </si>
  <si>
    <t>tarif/şedinţă de hemodiafiltrare intermitentă on-line</t>
  </si>
  <si>
    <t>număr de bolnavi trataţi prin dializă peritoneală continuă</t>
  </si>
  <si>
    <t>tarif/bolnav tratat prin dializă peritoneală continuă</t>
  </si>
  <si>
    <t>număr de bolnavi trataţi prin dializă peritoneală automată</t>
  </si>
  <si>
    <t>tarif/bolnav tratat prin dializă peritoneală automată</t>
  </si>
  <si>
    <t>Program naţional de terapie intensivă a insuficienţei hepatice</t>
  </si>
  <si>
    <t>număr de bolnavi trataţi prin epurare extrahepatică</t>
  </si>
  <si>
    <t>cost mediu/bolnav tratat prin epurare extrahepatică</t>
  </si>
  <si>
    <t>Programul naţional de diagnostic şi tratament cu ajutorul aparaturii de înaltă performanţă</t>
  </si>
  <si>
    <t>Subprogramul de radiologie intervenţională</t>
  </si>
  <si>
    <t>număr bolnavi cu afecţiuni cerebrovasculare trataţi</t>
  </si>
  <si>
    <t>cost mediu/bolnav cu afecţiuni cerebrovasculare tratat</t>
  </si>
  <si>
    <t>număr bolnavi cu stimulatoare cerebrale implantabile</t>
  </si>
  <si>
    <t>cost mediu/bolnav cu stimulator cerebral implantabil</t>
  </si>
  <si>
    <t>număr bolnavi cu pompe implantabile</t>
  </si>
  <si>
    <t>cost mediu/bolnav cu pompă implantabilă</t>
  </si>
  <si>
    <t>număr bolnavi cu afecţiuni vasculare periferice trataţi</t>
  </si>
  <si>
    <t xml:space="preserve">cost mediu/bolnav cu afecţiuni vasculare periferice </t>
  </si>
  <si>
    <t>număr bolnavi cu afecţiuni ale coloanei vertebrale trataţi</t>
  </si>
  <si>
    <t xml:space="preserve">cost mediu/bolnav cu afecţiuni ale coloanei vertebrale </t>
  </si>
  <si>
    <t>număr bolnavi cu afecţiuni oncologice trataţi</t>
  </si>
  <si>
    <t>cost mediu/bolnav cu afecţiuni oncologice tratat</t>
  </si>
  <si>
    <t>număr bolnavi cu hemoragii acute sau cronice trataţi</t>
  </si>
  <si>
    <t xml:space="preserve">cost mediu/bolnav cu hemoragii acute sau cronice </t>
  </si>
  <si>
    <t>număr de pacienţi cu distonii musculare trataţi prin stimulare cerebrală profundă</t>
  </si>
  <si>
    <t>cost mediu/pacient cu distonii musculare trataţi prin stimulare cerebrală profundă</t>
  </si>
  <si>
    <t>număr bolnavi cu servicii prin tratament Gamma-Knife</t>
  </si>
  <si>
    <t>tarif/ investigaţie pentru tratament Gamma-Knife</t>
  </si>
  <si>
    <t>număr de bolnavi pentru care se înlocuieşte stimulatorul din cadrul dispozitivului de stimulare profundă la bolnavii cu maladie Parkinson cu unul nereîncărcabil</t>
  </si>
  <si>
    <t>cost mediu/bolnav pentru care se înlocuieşte stimulatorul din cadrul dispozitivului de stimulare profundă la bolnavii cu maladie Parkinson cu unul nereîncărcabil</t>
  </si>
  <si>
    <t>număr de bolnavi pentru care se înlocuieşte stimulatorul din cadrul dispozitivului de stimulare profundă la bolnavii cu maladie Parkinson cu unul reîncărcabil, cu kit de încărcare</t>
  </si>
  <si>
    <t>cost mediu/bolnav pentru care se înlocuieşte stimulatorul din cadrul dispozitivului de stimulare profundă la bolnavii cu maladie Parkinson cu unul reîncărcabil cu kit de încărcare</t>
  </si>
  <si>
    <t>număr de bolnavi pentru care se înlocuieşte stimulatorul din cadrul dispozitivului de stimulare profundă la bolnavii cu maladie Parkinson cu unul nereîncărcabil precum şi a extensiilor de legătură stimulator-electrozi</t>
  </si>
  <si>
    <t>cost mediu/bolnav pentru care se înlocuieşte stimulatorul din cadrul dispozitivului de stimulare profundă la bolnavii cu maladie Parkinson cu unul nereîncărcabil precum şi a extensiilor de legătură stimulator-electrozi</t>
  </si>
  <si>
    <t>număr de bolnavi pentru care se înlocuieşte stimulatorul din cadrul dispozitivului de stimulare profundă la bolnavii cu maladie Parkinson cu unul reîncărcabil precum şi a extensiilor de legătură stimulator-electrozi /</t>
  </si>
  <si>
    <t>cost mediu/bolnav pentru care se înlocuieşte stimulatorul din cadrul dispozitivului de stimulare profundă la bolnavii cu maladie Parkinson cu unul reîncărcabil precum şi a extensiilor de legătură stimulator-electrozi</t>
  </si>
  <si>
    <t>număr de bolnavi cu maladie Parkinson cu înlocuire a extensiilor de legătură stimulator-electrozi</t>
  </si>
  <si>
    <t xml:space="preserve">cost mediu/bolnav cu înlocuire a extensiilor de legătură stimulator-electrozi </t>
  </si>
  <si>
    <t>număr de bolnavi cu maladie Parkinson cu înlocuire a kit-ului de reîncărcare a stimulatorului</t>
  </si>
  <si>
    <t xml:space="preserve">cost mediu/bolnav cu înlocuire a kit-ului de reîncărcare a stimulatorului </t>
  </si>
  <si>
    <t xml:space="preserve">număr de bolnavi pentru care se înlocuieşte stimulatorul din cadrul dispozitivului de stimulare profundă la bolnavii cu distonii musculare trataţi prin implantarea de stimulator cerebral reîncărcabil </t>
  </si>
  <si>
    <t>cost mediu/ bolnav pentru care se înlocuieşte stimulatorul din cadrul dispozitivului de stimulare profundă la bolnavii cu distonii musculare cu unul reîncărcabil</t>
  </si>
  <si>
    <t>număr de bolnavi pentru care se înlocuieşte stimulatorul din cadrul dispozitivului de stimulare profundă la bolnavii cu distonii musculare cu unul reîncărcabil, precum şi a extensiilor de legătură stimulator-electrozi</t>
  </si>
  <si>
    <t>cost mediu/ bolnav pentru care se înlocuieşte stimulatorul din cadrul dispozitivului de stimulare profundă la bolnavii cu distonii musculare cu unul reîncărcabil precum şi a extensiilor de legătură stimulator-electrozi</t>
  </si>
  <si>
    <t xml:space="preserve">număr de bolnavi cu distonii musculare cu înlocuire a extensiilor de legătură stimulator-electrozi </t>
  </si>
  <si>
    <t xml:space="preserve">cost mediu/ bolnav cu distonii musculare cu înlocuire a extensiilor de legătură stimulator-electrozi </t>
  </si>
  <si>
    <t>număr de bolnavi cu distonii musculare cu înlocuire a kit-ului de reîncărcare a stimulatorului</t>
  </si>
  <si>
    <t>cost mediu/ bolnav cu distonii musculare cu înlocuire a kit-ului de reîncărcare a stimulatorului</t>
  </si>
  <si>
    <t>Subprogramul de diagnostic şi tratament al epilepsiei rezistente la tratamentul medicamentos</t>
  </si>
  <si>
    <t>număr bolnavi cu epilepsie rezistentă la tratament medicamentos trataţi prin proceduri microchirurgicale</t>
  </si>
  <si>
    <t>cost mediu/bolnav cu epilepsie rezistentă la tratament medicamentos tratat prin proceduri microchirurgicale</t>
  </si>
  <si>
    <t>număr bolnavi cu epilepsie rezistentă la tratament medicamentos trataţi prin implant de stimulator al nervului vag</t>
  </si>
  <si>
    <t>cost mediu/bolnav cu epilepsie rezistentă la tratament medicamentos tratat prin implant de stimulator al nervului vag</t>
  </si>
  <si>
    <t>număr de pacienţi  bolnavi cu înlocuire a generatorului implantabil al stimulatorului de nerv vag</t>
  </si>
  <si>
    <t>cost mediu/ bolnav cu înlocuire a generatorului implantabil al stimulatorului de nerv vag</t>
  </si>
  <si>
    <t>număr bolnavi cu epilepsie rezistentă la tratament medicamentos trataţi prin implant de dispozitiv de stimulare cerebrală profundă</t>
  </si>
  <si>
    <t>cost mediu/ bolnav cu epilepsie rezistentă la tratament medicamentos tratat prin implant de dispozitiv de stimulare cerebrală profundă</t>
  </si>
  <si>
    <t>număr de bolnavi cu epilepsie rezistentă la tratament medicamentos trataţi prin stimulare neinvazivă a nervului vag</t>
  </si>
  <si>
    <t>cost mediu/bolnav cu epilepsie rezistentă la tratament medicamentos tratat prin stimulare neinvazivă a nervului vag</t>
  </si>
  <si>
    <t>Subprogramul de tratament al hidrocefaliei congenitale sau dobândite la copil</t>
  </si>
  <si>
    <t>număr bolnavi copii cu hidrocefalie congenitală sau dobândită trataţi</t>
  </si>
  <si>
    <t xml:space="preserve">cost mediu/bolnav copil cu hidrocefalie congenitală sau dobândită </t>
  </si>
  <si>
    <t>Subprogramul de tratament al durerii neuropate prin implant de neurostimulator medular</t>
  </si>
  <si>
    <t>număr bolnavi trataţi prin implant neuromodulator</t>
  </si>
  <si>
    <t>cost mediu/bolnav tratat prin implant neuromodulator</t>
  </si>
  <si>
    <t>Programul naţional de PET-CT</t>
  </si>
  <si>
    <t>număr de bolnavi cu  afecţiuni oncologice cu monitorizare a evoluţiei bolii prin PET-CT</t>
  </si>
  <si>
    <t xml:space="preserve">tarif/bolnav cu afecţiuni oncologice beneficiar de investigaţie PET-CT </t>
  </si>
  <si>
    <t>număr de bolnavi adulţi cu epilepsie cu monitorizare a evoluţiei bolii prin PET-CT</t>
  </si>
  <si>
    <t xml:space="preserve">tarif/ bolnav adult cu epilepsie beneficiar de investigaţie PET-CT </t>
  </si>
  <si>
    <t>număr de bolnavi copii cu epilepsie cu monitorizare  a evoluţiei bolii prin PET-CT</t>
  </si>
  <si>
    <t>tarif/ bolnav copil cu epilepsie beneficiar de investigaţie PET-CT</t>
  </si>
  <si>
    <t>Programul naţional de endometrioză</t>
  </si>
  <si>
    <t xml:space="preserve">număr bolnave cu endometrioză cu afectare intestinală </t>
  </si>
  <si>
    <t xml:space="preserve">cost mediu/bolnavă cu endometrioză cu afectare intestinală </t>
  </si>
  <si>
    <t>Medicamente eliberate în baza contractelor cost-volum</t>
  </si>
  <si>
    <t>număr bolnavi cu afecţiuni oncologice</t>
  </si>
  <si>
    <t xml:space="preserve">cost mediu/bolnav cu afecţiuni oncologice </t>
  </si>
  <si>
    <t xml:space="preserve">cost mediu/bolnav cu hipertensiune pulmonară </t>
  </si>
  <si>
    <t xml:space="preserve">număr bolnavi cu mucoviscidoză </t>
  </si>
  <si>
    <t xml:space="preserve">cost mediu/bolnav cu mucoviscidoză </t>
  </si>
  <si>
    <t>cost mediu/bolnav cu tulburare depresivă majoră tratat</t>
  </si>
  <si>
    <t xml:space="preserve">cost mediu/bolnav cu boala Crohn luminală non-activă/ușor activă, cu fistule perianale complexe </t>
  </si>
  <si>
    <t xml:space="preserve">cost mediu/bolnav cu alfa – manozidoză ușoară până la moderată cu manifestări non-neurologice </t>
  </si>
  <si>
    <t>număr bolnavi cu purpură trombocitopenică trombotică dobândită</t>
  </si>
  <si>
    <t>cost mediu/bolnav cu purpură trombocitopenică trombotică dobândită</t>
  </si>
  <si>
    <t>cost mediu/bolnav cu  hemofilie A</t>
  </si>
  <si>
    <t>număr bolnavi cu cistinoză nefropatică</t>
  </si>
  <si>
    <t>cost mediu/bolnav cu cistinoză nefropatică</t>
  </si>
  <si>
    <t>TOTAL PROGRAME NAŢIONALE CURATIVE</t>
  </si>
  <si>
    <t>* numărul de bolnavi decedaţi şi numărul de bolnavi nou intraţi se va raporta doar la trimestru</t>
  </si>
  <si>
    <t>NOTA : diferenta fata de raportarea din SIUI a numarului de bolnavi  cu tratament medicamentos din cadrul Subprogramului de tratament al bolnavilor cu afecţiuni oncologice(1402 bolnavi),</t>
  </si>
  <si>
    <t>reprezinta 1 bolnav caruia i se elibereaza prin farmacia cu circuit deschis medicamentul AVASTIN (BEVACIZUMABUM), in baza Sentintei civile nr</t>
  </si>
  <si>
    <t>146/21.09.2021, a Ordinului presedintelui CNAS nr.903/29.09.2021 si adresei CNAS nr.P/9014/30.09.2021.</t>
  </si>
  <si>
    <t>intocmit:ec.Cojocaru Daniela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</si>
</sst>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\ _l_e_i"/>
    <numFmt numFmtId="178" formatCode="#,##0;[Red]#,##0"/>
  </numFmts>
  <fonts count="59">
    <font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8"/>
      <color indexed="8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trike/>
      <sz val="8"/>
      <color indexed="10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indexed="10"/>
      <name val="Calibri"/>
      <family val="2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8"/>
      <color indexed="56"/>
      <name val="Cambria"/>
      <family val="1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FF0000"/>
      <name val="Arial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0" fillId="5" borderId="3" applyNumberFormat="0" applyFont="0" applyAlignment="0" applyProtection="0"/>
    <xf numFmtId="0" fontId="20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2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30" fillId="0" borderId="5" applyNumberFormat="0" applyFill="0" applyAlignment="0" applyProtection="0"/>
    <xf numFmtId="0" fontId="20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43" fillId="7" borderId="6" applyNumberFormat="0" applyAlignment="0" applyProtection="0"/>
    <xf numFmtId="0" fontId="35" fillId="3" borderId="0" applyNumberFormat="0" applyBorder="0" applyAlignment="0" applyProtection="0"/>
    <xf numFmtId="0" fontId="45" fillId="6" borderId="0" applyNumberFormat="0" applyBorder="0" applyAlignment="0" applyProtection="0"/>
    <xf numFmtId="0" fontId="37" fillId="8" borderId="7" applyNumberFormat="0" applyAlignment="0" applyProtection="0"/>
    <xf numFmtId="0" fontId="20" fillId="9" borderId="0" applyNumberFormat="0" applyBorder="0" applyAlignment="0" applyProtection="0"/>
    <xf numFmtId="0" fontId="44" fillId="8" borderId="6" applyNumberFormat="0" applyAlignment="0" applyProtection="0"/>
    <xf numFmtId="0" fontId="32" fillId="0" borderId="8" applyNumberFormat="0" applyFill="0" applyAlignment="0" applyProtection="0"/>
    <xf numFmtId="0" fontId="22" fillId="0" borderId="9" applyNumberFormat="0" applyFill="0" applyAlignment="0" applyProtection="0"/>
    <xf numFmtId="0" fontId="46" fillId="10" borderId="0" applyNumberFormat="0" applyBorder="0" applyAlignment="0" applyProtection="0"/>
    <xf numFmtId="0" fontId="35" fillId="11" borderId="0" applyNumberFormat="0" applyBorder="0" applyAlignment="0" applyProtection="0"/>
    <xf numFmtId="0" fontId="31" fillId="12" borderId="0" applyNumberFormat="0" applyBorder="0" applyAlignment="0" applyProtection="0"/>
    <xf numFmtId="0" fontId="35" fillId="13" borderId="0" applyNumberFormat="0" applyBorder="0" applyAlignment="0" applyProtection="0"/>
    <xf numFmtId="0" fontId="20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14" borderId="0" applyNumberFormat="0" applyBorder="0" applyAlignment="0" applyProtection="0"/>
    <xf numFmtId="0" fontId="20" fillId="5" borderId="0" applyNumberFormat="0" applyBorder="0" applyAlignment="0" applyProtection="0"/>
    <xf numFmtId="0" fontId="35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5" borderId="0" applyNumberFormat="0" applyBorder="0" applyAlignment="0" applyProtection="0"/>
    <xf numFmtId="0" fontId="35" fillId="16" borderId="0" applyNumberFormat="0" applyBorder="0" applyAlignment="0" applyProtection="0"/>
    <xf numFmtId="0" fontId="20" fillId="5" borderId="0" applyNumberFormat="0" applyBorder="0" applyAlignment="0" applyProtection="0"/>
    <xf numFmtId="0" fontId="20" fillId="17" borderId="0" applyNumberFormat="0" applyBorder="0" applyAlignment="0" applyProtection="0"/>
    <xf numFmtId="0" fontId="35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17" borderId="0" applyNumberFormat="0" applyBorder="0" applyAlignment="0" applyProtection="0"/>
    <xf numFmtId="0" fontId="20" fillId="3" borderId="0" applyNumberFormat="0" applyBorder="0" applyAlignment="0" applyProtection="0"/>
    <xf numFmtId="0" fontId="35" fillId="18" borderId="0" applyNumberFormat="0" applyBorder="0" applyAlignment="0" applyProtection="0"/>
    <xf numFmtId="0" fontId="20" fillId="2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20" borderId="0" applyNumberFormat="0" applyBorder="0" applyAlignment="0" applyProtection="0"/>
    <xf numFmtId="0" fontId="20" fillId="7" borderId="0" applyNumberFormat="0" applyBorder="0" applyAlignment="0" applyProtection="0"/>
    <xf numFmtId="0" fontId="35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35" fillId="21" borderId="0" applyNumberFormat="0" applyBorder="0" applyAlignment="0" applyProtection="0"/>
    <xf numFmtId="0" fontId="20" fillId="7" borderId="0" applyNumberFormat="0" applyBorder="0" applyAlignment="0" applyProtection="0"/>
    <xf numFmtId="0" fontId="35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1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35" fillId="20" borderId="0" applyNumberFormat="0" applyBorder="0" applyAlignment="0" applyProtection="0"/>
    <xf numFmtId="0" fontId="35" fillId="18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18" borderId="0" applyNumberFormat="0" applyBorder="0" applyAlignment="0" applyProtection="0"/>
    <xf numFmtId="0" fontId="35" fillId="27" borderId="0" applyNumberFormat="0" applyBorder="0" applyAlignment="0" applyProtection="0"/>
    <xf numFmtId="0" fontId="50" fillId="10" borderId="0" applyNumberFormat="0" applyBorder="0" applyAlignment="0" applyProtection="0"/>
    <xf numFmtId="0" fontId="51" fillId="3" borderId="6" applyNumberFormat="0" applyAlignment="0" applyProtection="0"/>
    <xf numFmtId="0" fontId="38" fillId="4" borderId="1" applyNumberFormat="0" applyAlignment="0" applyProtection="0"/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7" borderId="6" applyNumberFormat="0" applyAlignment="0" applyProtection="0"/>
    <xf numFmtId="0" fontId="54" fillId="0" borderId="8" applyNumberFormat="0" applyFill="0" applyAlignment="0" applyProtection="0"/>
    <xf numFmtId="0" fontId="4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3" applyNumberFormat="0" applyFont="0" applyAlignment="0" applyProtection="0"/>
    <xf numFmtId="0" fontId="37" fillId="3" borderId="7" applyNumberFormat="0" applyAlignment="0" applyProtection="0"/>
    <xf numFmtId="0" fontId="22" fillId="0" borderId="13" applyNumberFormat="0" applyFill="0" applyAlignment="0" applyProtection="0"/>
    <xf numFmtId="0" fontId="40" fillId="0" borderId="0" applyNumberFormat="0" applyFill="0" applyBorder="0" applyAlignment="0" applyProtection="0"/>
  </cellStyleXfs>
  <cellXfs count="833">
    <xf numFmtId="0" fontId="0" fillId="0" borderId="0" xfId="0" applyAlignment="1">
      <alignment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/>
    </xf>
    <xf numFmtId="0" fontId="2" fillId="8" borderId="0" xfId="0" applyFont="1" applyFill="1" applyAlignment="1">
      <alignment vertical="top"/>
    </xf>
    <xf numFmtId="0" fontId="2" fillId="8" borderId="0" xfId="0" applyFont="1" applyFill="1" applyAlignment="1">
      <alignment/>
    </xf>
    <xf numFmtId="0" fontId="3" fillId="8" borderId="0" xfId="0" applyFont="1" applyFill="1" applyAlignment="1">
      <alignment/>
    </xf>
    <xf numFmtId="0" fontId="2" fillId="8" borderId="0" xfId="0" applyFont="1" applyFill="1" applyAlignment="1">
      <alignment horizontal="left"/>
    </xf>
    <xf numFmtId="0" fontId="3" fillId="8" borderId="0" xfId="104" applyFont="1" applyFill="1" applyAlignment="1">
      <alignment/>
      <protection/>
    </xf>
    <xf numFmtId="0" fontId="3" fillId="8" borderId="0" xfId="107" applyFont="1" applyFill="1" applyAlignment="1">
      <alignment horizontal="left"/>
      <protection/>
    </xf>
    <xf numFmtId="1" fontId="3" fillId="8" borderId="0" xfId="107" applyNumberFormat="1" applyFont="1" applyFill="1" applyAlignment="1">
      <alignment horizontal="center"/>
      <protection/>
    </xf>
    <xf numFmtId="0" fontId="2" fillId="8" borderId="0" xfId="113" applyFont="1" applyFill="1" applyAlignment="1">
      <alignment/>
      <protection/>
    </xf>
    <xf numFmtId="0" fontId="3" fillId="8" borderId="0" xfId="107" applyFont="1" applyFill="1" applyAlignment="1">
      <alignment horizontal="center"/>
      <protection/>
    </xf>
    <xf numFmtId="0" fontId="2" fillId="8" borderId="0" xfId="104" applyFont="1" applyFill="1">
      <alignment/>
      <protection/>
    </xf>
    <xf numFmtId="0" fontId="2" fillId="8" borderId="0" xfId="107" applyFont="1" applyFill="1" applyAlignment="1">
      <alignment/>
      <protection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vertical="center" wrapText="1"/>
    </xf>
    <xf numFmtId="0" fontId="3" fillId="9" borderId="22" xfId="0" applyFont="1" applyFill="1" applyBorder="1" applyAlignment="1">
      <alignment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4" fillId="0" borderId="27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/>
    </xf>
    <xf numFmtId="0" fontId="3" fillId="0" borderId="2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8" borderId="0" xfId="108" applyFont="1" applyFill="1">
      <alignment/>
      <protection/>
    </xf>
    <xf numFmtId="0" fontId="3" fillId="0" borderId="19" xfId="0" applyFont="1" applyFill="1" applyBorder="1" applyAlignment="1">
      <alignment vertical="center" wrapText="1"/>
    </xf>
    <xf numFmtId="0" fontId="3" fillId="8" borderId="28" xfId="0" applyFont="1" applyFill="1" applyBorder="1" applyAlignment="1">
      <alignment vertical="center" wrapText="1"/>
    </xf>
    <xf numFmtId="0" fontId="3" fillId="28" borderId="22" xfId="0" applyFont="1" applyFill="1" applyBorder="1" applyAlignment="1">
      <alignment vertical="center" wrapText="1"/>
    </xf>
    <xf numFmtId="0" fontId="3" fillId="28" borderId="22" xfId="0" applyFont="1" applyFill="1" applyBorder="1" applyAlignment="1">
      <alignment horizontal="center" vertical="center" wrapText="1"/>
    </xf>
    <xf numFmtId="0" fontId="3" fillId="29" borderId="22" xfId="0" applyFont="1" applyFill="1" applyBorder="1" applyAlignment="1">
      <alignment vertical="center" wrapText="1"/>
    </xf>
    <xf numFmtId="0" fontId="3" fillId="29" borderId="22" xfId="0" applyFont="1" applyFill="1" applyBorder="1" applyAlignment="1">
      <alignment horizontal="center" vertical="center" wrapText="1"/>
    </xf>
    <xf numFmtId="4" fontId="3" fillId="9" borderId="22" xfId="0" applyNumberFormat="1" applyFont="1" applyFill="1" applyBorder="1" applyAlignment="1">
      <alignment horizontal="center" vertical="center" wrapText="1"/>
    </xf>
    <xf numFmtId="4" fontId="3" fillId="28" borderId="22" xfId="0" applyNumberFormat="1" applyFont="1" applyFill="1" applyBorder="1" applyAlignment="1">
      <alignment horizontal="center" vertical="center" wrapText="1"/>
    </xf>
    <xf numFmtId="4" fontId="3" fillId="29" borderId="22" xfId="0" applyNumberFormat="1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vertical="center"/>
    </xf>
    <xf numFmtId="0" fontId="3" fillId="9" borderId="22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vertical="center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8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3" fillId="8" borderId="22" xfId="0" applyNumberFormat="1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vertical="center"/>
    </xf>
    <xf numFmtId="0" fontId="3" fillId="8" borderId="17" xfId="0" applyFont="1" applyFill="1" applyBorder="1" applyAlignment="1">
      <alignment vertical="center" wrapText="1"/>
    </xf>
    <xf numFmtId="0" fontId="3" fillId="8" borderId="19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vertical="center" wrapText="1"/>
    </xf>
    <xf numFmtId="0" fontId="5" fillId="8" borderId="0" xfId="0" applyFont="1" applyFill="1" applyAlignment="1">
      <alignment vertical="center"/>
    </xf>
    <xf numFmtId="0" fontId="1" fillId="8" borderId="0" xfId="0" applyFont="1" applyFill="1" applyAlignment="1">
      <alignment/>
    </xf>
    <xf numFmtId="0" fontId="5" fillId="8" borderId="0" xfId="0" applyFont="1" applyFill="1" applyAlignment="1">
      <alignment horizontal="left" vertical="top" wrapText="1"/>
    </xf>
    <xf numFmtId="0" fontId="5" fillId="8" borderId="0" xfId="0" applyFont="1" applyFill="1" applyAlignment="1">
      <alignment horizontal="left" vertical="center" wrapText="1"/>
    </xf>
    <xf numFmtId="0" fontId="6" fillId="8" borderId="0" xfId="0" applyFont="1" applyFill="1" applyAlignment="1">
      <alignment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8" borderId="22" xfId="0" applyNumberFormat="1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vertical="center" wrapText="1"/>
    </xf>
    <xf numFmtId="4" fontId="3" fillId="9" borderId="27" xfId="111" applyNumberFormat="1" applyFont="1" applyFill="1" applyBorder="1" applyAlignment="1">
      <alignment horizontal="center" vertical="center" wrapText="1"/>
      <protection/>
    </xf>
    <xf numFmtId="4" fontId="2" fillId="8" borderId="22" xfId="0" applyNumberFormat="1" applyFont="1" applyFill="1" applyBorder="1" applyAlignment="1">
      <alignment vertical="center"/>
    </xf>
    <xf numFmtId="0" fontId="7" fillId="8" borderId="0" xfId="0" applyFont="1" applyFill="1" applyAlignment="1">
      <alignment horizontal="right" vertical="center"/>
    </xf>
    <xf numFmtId="0" fontId="0" fillId="8" borderId="0" xfId="0" applyFill="1" applyAlignment="1">
      <alignment/>
    </xf>
    <xf numFmtId="0" fontId="3" fillId="8" borderId="0" xfId="104" applyFont="1" applyFill="1" applyAlignment="1">
      <alignment wrapText="1"/>
      <protection/>
    </xf>
    <xf numFmtId="0" fontId="3" fillId="8" borderId="0" xfId="107" applyFont="1" applyFill="1" applyAlignment="1">
      <alignment/>
      <protection/>
    </xf>
    <xf numFmtId="0" fontId="3" fillId="8" borderId="29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left"/>
    </xf>
    <xf numFmtId="0" fontId="2" fillId="8" borderId="29" xfId="0" applyFont="1" applyFill="1" applyBorder="1" applyAlignment="1">
      <alignment horizontal="center"/>
    </xf>
    <xf numFmtId="1" fontId="2" fillId="8" borderId="29" xfId="0" applyNumberFormat="1" applyFont="1" applyFill="1" applyBorder="1" applyAlignment="1">
      <alignment horizontal="center"/>
    </xf>
    <xf numFmtId="0" fontId="8" fillId="8" borderId="29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/>
    </xf>
    <xf numFmtId="0" fontId="2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left" vertical="center" wrapText="1"/>
    </xf>
    <xf numFmtId="4" fontId="2" fillId="8" borderId="0" xfId="0" applyNumberFormat="1" applyFont="1" applyFill="1" applyAlignment="1">
      <alignment/>
    </xf>
    <xf numFmtId="0" fontId="3" fillId="8" borderId="0" xfId="104" applyFont="1" applyFill="1">
      <alignment/>
      <protection/>
    </xf>
    <xf numFmtId="0" fontId="3" fillId="8" borderId="0" xfId="104" applyFont="1" applyFill="1" applyAlignment="1">
      <alignment horizontal="left" vertical="center" wrapText="1"/>
      <protection/>
    </xf>
    <xf numFmtId="0" fontId="3" fillId="8" borderId="0" xfId="104" applyFont="1" applyFill="1" applyAlignment="1">
      <alignment vertical="top"/>
      <protection/>
    </xf>
    <xf numFmtId="0" fontId="3" fillId="8" borderId="17" xfId="111" applyFont="1" applyFill="1" applyBorder="1" applyAlignment="1">
      <alignment horizontal="center" vertical="center" wrapText="1"/>
      <protection/>
    </xf>
    <xf numFmtId="0" fontId="3" fillId="8" borderId="18" xfId="111" applyFont="1" applyFill="1" applyBorder="1" applyAlignment="1">
      <alignment horizontal="center" vertical="center" wrapText="1"/>
      <protection/>
    </xf>
    <xf numFmtId="0" fontId="3" fillId="8" borderId="14" xfId="111" applyFont="1" applyFill="1" applyBorder="1" applyAlignment="1">
      <alignment horizontal="center" vertical="center" wrapText="1"/>
      <protection/>
    </xf>
    <xf numFmtId="0" fontId="3" fillId="8" borderId="15" xfId="111" applyFont="1" applyFill="1" applyBorder="1" applyAlignment="1">
      <alignment horizontal="center" vertical="center" wrapText="1"/>
      <protection/>
    </xf>
    <xf numFmtId="0" fontId="3" fillId="8" borderId="16" xfId="111" applyFont="1" applyFill="1" applyBorder="1" applyAlignment="1">
      <alignment horizontal="center" vertical="center" wrapText="1"/>
      <protection/>
    </xf>
    <xf numFmtId="0" fontId="3" fillId="8" borderId="25" xfId="111" applyFont="1" applyFill="1" applyBorder="1" applyAlignment="1">
      <alignment horizontal="center" vertical="center" wrapText="1"/>
      <protection/>
    </xf>
    <xf numFmtId="0" fontId="3" fillId="8" borderId="20" xfId="111" applyFont="1" applyFill="1" applyBorder="1" applyAlignment="1">
      <alignment horizontal="center" vertical="center" wrapText="1"/>
      <protection/>
    </xf>
    <xf numFmtId="0" fontId="3" fillId="8" borderId="21" xfId="111" applyFont="1" applyFill="1" applyBorder="1" applyAlignment="1">
      <alignment horizontal="center" vertical="center" wrapText="1"/>
      <protection/>
    </xf>
    <xf numFmtId="0" fontId="3" fillId="8" borderId="22" xfId="111" applyFont="1" applyFill="1" applyBorder="1" applyAlignment="1">
      <alignment horizontal="center" vertical="center" wrapText="1"/>
      <protection/>
    </xf>
    <xf numFmtId="0" fontId="3" fillId="8" borderId="23" xfId="111" applyFont="1" applyFill="1" applyBorder="1" applyAlignment="1">
      <alignment horizontal="center" vertical="center" wrapText="1"/>
      <protection/>
    </xf>
    <xf numFmtId="0" fontId="3" fillId="8" borderId="26" xfId="111" applyFont="1" applyFill="1" applyBorder="1" applyAlignment="1">
      <alignment horizontal="center" vertical="center" wrapText="1"/>
      <protection/>
    </xf>
    <xf numFmtId="3" fontId="3" fillId="8" borderId="30" xfId="104" applyNumberFormat="1" applyFont="1" applyFill="1" applyBorder="1" applyAlignment="1">
      <alignment horizontal="center" vertical="center" wrapText="1"/>
      <protection/>
    </xf>
    <xf numFmtId="3" fontId="3" fillId="8" borderId="23" xfId="104" applyNumberFormat="1" applyFont="1" applyFill="1" applyBorder="1" applyAlignment="1">
      <alignment horizontal="center" vertical="center" wrapText="1"/>
      <protection/>
    </xf>
    <xf numFmtId="0" fontId="3" fillId="8" borderId="28" xfId="111" applyFont="1" applyFill="1" applyBorder="1" applyAlignment="1">
      <alignment horizontal="center" vertical="center" wrapText="1"/>
      <protection/>
    </xf>
    <xf numFmtId="0" fontId="3" fillId="8" borderId="24" xfId="111" applyFont="1" applyFill="1" applyBorder="1" applyAlignment="1">
      <alignment horizontal="center" vertical="center" wrapText="1"/>
      <protection/>
    </xf>
    <xf numFmtId="0" fontId="3" fillId="8" borderId="27" xfId="111" applyFont="1" applyFill="1" applyBorder="1" applyAlignment="1">
      <alignment horizontal="center" vertical="center" wrapText="1"/>
      <protection/>
    </xf>
    <xf numFmtId="0" fontId="2" fillId="8" borderId="27" xfId="111" applyFont="1" applyFill="1" applyBorder="1" applyAlignment="1">
      <alignment horizontal="center" vertical="center" wrapText="1"/>
      <protection/>
    </xf>
    <xf numFmtId="4" fontId="3" fillId="8" borderId="27" xfId="111" applyNumberFormat="1" applyFont="1" applyFill="1" applyBorder="1" applyAlignment="1">
      <alignment horizontal="center" vertical="center" wrapText="1"/>
      <protection/>
    </xf>
    <xf numFmtId="4" fontId="3" fillId="8" borderId="0" xfId="111" applyNumberFormat="1" applyFont="1" applyFill="1" applyAlignment="1">
      <alignment horizontal="center" vertical="center" wrapText="1"/>
      <protection/>
    </xf>
    <xf numFmtId="0" fontId="3" fillId="8" borderId="0" xfId="104" applyFont="1" applyFill="1" applyAlignment="1">
      <alignment horizontal="right"/>
      <protection/>
    </xf>
    <xf numFmtId="0" fontId="3" fillId="8" borderId="27" xfId="104" applyFont="1" applyFill="1" applyBorder="1" applyAlignment="1">
      <alignment horizontal="center" vertical="center" wrapText="1"/>
      <protection/>
    </xf>
    <xf numFmtId="0" fontId="3" fillId="8" borderId="27" xfId="111" applyFont="1" applyFill="1" applyBorder="1" applyAlignment="1">
      <alignment vertical="center" wrapText="1"/>
      <protection/>
    </xf>
    <xf numFmtId="0" fontId="3" fillId="8" borderId="27" xfId="111" applyFont="1" applyFill="1" applyBorder="1" applyAlignment="1">
      <alignment horizontal="left" vertical="center" wrapText="1"/>
      <protection/>
    </xf>
    <xf numFmtId="0" fontId="3" fillId="0" borderId="27" xfId="111" applyFont="1" applyFill="1" applyBorder="1" applyAlignment="1">
      <alignment vertical="center" wrapText="1"/>
      <protection/>
    </xf>
    <xf numFmtId="4" fontId="3" fillId="0" borderId="27" xfId="111" applyNumberFormat="1" applyFont="1" applyFill="1" applyBorder="1" applyAlignment="1">
      <alignment horizontal="center" vertical="center" wrapText="1"/>
      <protection/>
    </xf>
    <xf numFmtId="176" fontId="3" fillId="8" borderId="0" xfId="111" applyNumberFormat="1" applyFont="1" applyFill="1" applyBorder="1" applyAlignment="1">
      <alignment horizontal="center" vertical="center" wrapText="1"/>
      <protection/>
    </xf>
    <xf numFmtId="0" fontId="0" fillId="8" borderId="0" xfId="0" applyFont="1" applyFill="1" applyAlignment="1">
      <alignment/>
    </xf>
    <xf numFmtId="0" fontId="3" fillId="8" borderId="0" xfId="111" applyFont="1" applyFill="1" applyAlignment="1">
      <alignment horizontal="left" vertical="top"/>
      <protection/>
    </xf>
    <xf numFmtId="0" fontId="3" fillId="8" borderId="0" xfId="111" applyFont="1" applyFill="1">
      <alignment/>
      <protection/>
    </xf>
    <xf numFmtId="0" fontId="2" fillId="8" borderId="0" xfId="111" applyFont="1" applyFill="1">
      <alignment/>
      <protection/>
    </xf>
    <xf numFmtId="0" fontId="3" fillId="8" borderId="19" xfId="111" applyFont="1" applyFill="1" applyBorder="1" applyAlignment="1">
      <alignment horizontal="center" vertical="center" wrapText="1"/>
      <protection/>
    </xf>
    <xf numFmtId="0" fontId="3" fillId="8" borderId="0" xfId="111" applyFont="1" applyFill="1" applyAlignment="1">
      <alignment horizontal="center" vertical="center" wrapText="1"/>
      <protection/>
    </xf>
    <xf numFmtId="0" fontId="3" fillId="8" borderId="26" xfId="30" applyFont="1" applyFill="1" applyBorder="1" applyAlignment="1">
      <alignment horizontal="center" vertical="center" wrapText="1"/>
      <protection/>
    </xf>
    <xf numFmtId="0" fontId="2" fillId="8" borderId="0" xfId="111" applyFont="1" applyFill="1" applyAlignment="1">
      <alignment horizontal="center" vertical="center" wrapText="1"/>
      <protection/>
    </xf>
    <xf numFmtId="0" fontId="3" fillId="8" borderId="0" xfId="111" applyFont="1" applyFill="1" applyBorder="1" applyAlignment="1">
      <alignment horizontal="center" vertical="center" wrapText="1"/>
      <protection/>
    </xf>
    <xf numFmtId="0" fontId="2" fillId="8" borderId="0" xfId="107" applyFont="1" applyFill="1">
      <alignment/>
      <protection/>
    </xf>
    <xf numFmtId="0" fontId="3" fillId="8" borderId="0" xfId="0" applyFont="1" applyFill="1" applyAlignment="1">
      <alignment horizontal="center" vertical="center" wrapText="1"/>
    </xf>
    <xf numFmtId="0" fontId="3" fillId="8" borderId="0" xfId="109" applyFont="1" applyFill="1">
      <alignment/>
      <protection/>
    </xf>
    <xf numFmtId="0" fontId="3" fillId="8" borderId="0" xfId="0" applyFont="1" applyFill="1" applyAlignment="1">
      <alignment horizontal="left" vertical="center" wrapText="1"/>
    </xf>
    <xf numFmtId="0" fontId="3" fillId="8" borderId="0" xfId="0" applyFont="1" applyFill="1" applyAlignment="1">
      <alignment vertical="center" wrapText="1"/>
    </xf>
    <xf numFmtId="4" fontId="3" fillId="8" borderId="0" xfId="0" applyNumberFormat="1" applyFont="1" applyFill="1" applyAlignment="1">
      <alignment vertical="center" wrapText="1"/>
    </xf>
    <xf numFmtId="3" fontId="3" fillId="8" borderId="17" xfId="0" applyNumberFormat="1" applyFont="1" applyFill="1" applyBorder="1" applyAlignment="1">
      <alignment horizontal="center" vertical="center" wrapText="1"/>
    </xf>
    <xf numFmtId="3" fontId="3" fillId="8" borderId="27" xfId="0" applyNumberFormat="1" applyFont="1" applyFill="1" applyBorder="1" applyAlignment="1">
      <alignment horizontal="center" vertical="center" wrapText="1"/>
    </xf>
    <xf numFmtId="3" fontId="3" fillId="8" borderId="20" xfId="0" applyNumberFormat="1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left"/>
    </xf>
    <xf numFmtId="49" fontId="2" fillId="8" borderId="20" xfId="0" applyNumberFormat="1" applyFont="1" applyFill="1" applyBorder="1" applyAlignment="1">
      <alignment horizontal="center" wrapText="1"/>
    </xf>
    <xf numFmtId="176" fontId="2" fillId="8" borderId="27" xfId="0" applyNumberFormat="1" applyFont="1" applyFill="1" applyBorder="1" applyAlignment="1">
      <alignment horizontal="center" wrapText="1"/>
    </xf>
    <xf numFmtId="49" fontId="2" fillId="8" borderId="0" xfId="0" applyNumberFormat="1" applyFont="1" applyFill="1" applyAlignment="1">
      <alignment/>
    </xf>
    <xf numFmtId="4" fontId="2" fillId="8" borderId="27" xfId="0" applyNumberFormat="1" applyFont="1" applyFill="1" applyBorder="1" applyAlignment="1">
      <alignment horizontal="center" vertical="center" wrapText="1"/>
    </xf>
    <xf numFmtId="0" fontId="3" fillId="8" borderId="0" xfId="0" applyFont="1" applyFill="1" applyAlignment="1">
      <alignment/>
    </xf>
    <xf numFmtId="0" fontId="1" fillId="8" borderId="0" xfId="0" applyFont="1" applyFill="1" applyAlignment="1">
      <alignment vertical="center"/>
    </xf>
    <xf numFmtId="3" fontId="3" fillId="8" borderId="0" xfId="108" applyNumberFormat="1" applyFont="1" applyFill="1" applyBorder="1" applyAlignment="1">
      <alignment horizontal="center" vertical="center" wrapText="1"/>
      <protection/>
    </xf>
    <xf numFmtId="0" fontId="2" fillId="8" borderId="0" xfId="108" applyFont="1" applyFill="1" applyBorder="1">
      <alignment/>
      <protection/>
    </xf>
    <xf numFmtId="0" fontId="3" fillId="8" borderId="0" xfId="104" applyFont="1" applyFill="1" applyBorder="1" applyAlignment="1">
      <alignment/>
      <protection/>
    </xf>
    <xf numFmtId="0" fontId="3" fillId="0" borderId="0" xfId="103" applyFont="1" applyFill="1">
      <alignment/>
      <protection/>
    </xf>
    <xf numFmtId="0" fontId="2" fillId="8" borderId="0" xfId="103" applyFont="1" applyFill="1">
      <alignment/>
      <protection/>
    </xf>
    <xf numFmtId="0" fontId="3" fillId="8" borderId="0" xfId="103" applyFont="1" applyFill="1">
      <alignment/>
      <protection/>
    </xf>
    <xf numFmtId="3" fontId="3" fillId="8" borderId="31" xfId="103" applyNumberFormat="1" applyFont="1" applyFill="1" applyBorder="1" applyAlignment="1">
      <alignment horizontal="center" vertical="center" wrapText="1"/>
      <protection/>
    </xf>
    <xf numFmtId="3" fontId="3" fillId="8" borderId="32" xfId="103" applyNumberFormat="1" applyFont="1" applyFill="1" applyBorder="1" applyAlignment="1">
      <alignment horizontal="center" vertical="center" wrapText="1"/>
      <protection/>
    </xf>
    <xf numFmtId="3" fontId="3" fillId="8" borderId="33" xfId="103" applyNumberFormat="1" applyFont="1" applyFill="1" applyBorder="1" applyAlignment="1">
      <alignment horizontal="center" vertical="center" wrapText="1"/>
      <protection/>
    </xf>
    <xf numFmtId="3" fontId="3" fillId="8" borderId="34" xfId="103" applyNumberFormat="1" applyFont="1" applyFill="1" applyBorder="1" applyAlignment="1">
      <alignment horizontal="center" vertical="center" wrapText="1"/>
      <protection/>
    </xf>
    <xf numFmtId="3" fontId="3" fillId="8" borderId="35" xfId="103" applyNumberFormat="1" applyFont="1" applyFill="1" applyBorder="1" applyAlignment="1">
      <alignment horizontal="center" vertical="center" wrapText="1"/>
      <protection/>
    </xf>
    <xf numFmtId="3" fontId="3" fillId="8" borderId="23" xfId="103" applyNumberFormat="1" applyFont="1" applyFill="1" applyBorder="1" applyAlignment="1">
      <alignment horizontal="center" vertical="center" wrapText="1"/>
      <protection/>
    </xf>
    <xf numFmtId="3" fontId="3" fillId="8" borderId="36" xfId="103" applyNumberFormat="1" applyFont="1" applyFill="1" applyBorder="1" applyAlignment="1">
      <alignment horizontal="center" vertical="center" wrapText="1"/>
      <protection/>
    </xf>
    <xf numFmtId="3" fontId="3" fillId="8" borderId="27" xfId="103" applyNumberFormat="1" applyFont="1" applyFill="1" applyBorder="1" applyAlignment="1">
      <alignment horizontal="center" vertical="center" wrapText="1"/>
      <protection/>
    </xf>
    <xf numFmtId="0" fontId="2" fillId="8" borderId="27" xfId="103" applyFont="1" applyFill="1" applyBorder="1" applyAlignment="1">
      <alignment horizontal="center"/>
      <protection/>
    </xf>
    <xf numFmtId="0" fontId="2" fillId="8" borderId="37" xfId="103" applyFont="1" applyFill="1" applyBorder="1" applyAlignment="1">
      <alignment horizontal="center"/>
      <protection/>
    </xf>
    <xf numFmtId="0" fontId="2" fillId="8" borderId="38" xfId="103" applyFont="1" applyFill="1" applyBorder="1" applyAlignment="1">
      <alignment horizontal="center"/>
      <protection/>
    </xf>
    <xf numFmtId="0" fontId="2" fillId="8" borderId="38" xfId="103" applyFont="1" applyFill="1" applyBorder="1">
      <alignment/>
      <protection/>
    </xf>
    <xf numFmtId="0" fontId="2" fillId="8" borderId="0" xfId="0" applyFont="1" applyFill="1" applyAlignment="1">
      <alignment horizontal="left" wrapText="1"/>
    </xf>
    <xf numFmtId="0" fontId="3" fillId="8" borderId="0" xfId="103" applyFont="1" applyFill="1" applyAlignment="1">
      <alignment horizontal="left"/>
      <protection/>
    </xf>
    <xf numFmtId="0" fontId="3" fillId="8" borderId="0" xfId="103" applyFont="1" applyFill="1" applyAlignment="1">
      <alignment horizontal="center" vertical="center" wrapText="1"/>
      <protection/>
    </xf>
    <xf numFmtId="0" fontId="2" fillId="8" borderId="0" xfId="103" applyFont="1" applyFill="1" applyBorder="1">
      <alignment/>
      <protection/>
    </xf>
    <xf numFmtId="0" fontId="3" fillId="8" borderId="0" xfId="103" applyFont="1" applyFill="1" applyBorder="1">
      <alignment/>
      <protection/>
    </xf>
    <xf numFmtId="0" fontId="3" fillId="8" borderId="0" xfId="0" applyFont="1" applyFill="1" applyAlignment="1">
      <alignment vertical="top"/>
    </xf>
    <xf numFmtId="0" fontId="2" fillId="8" borderId="0" xfId="0" applyFont="1" applyFill="1" applyBorder="1" applyAlignment="1">
      <alignment/>
    </xf>
    <xf numFmtId="0" fontId="3" fillId="8" borderId="27" xfId="103" applyFont="1" applyFill="1" applyBorder="1" applyAlignment="1">
      <alignment horizontal="center" vertical="center" wrapText="1"/>
      <protection/>
    </xf>
    <xf numFmtId="3" fontId="3" fillId="8" borderId="0" xfId="0" applyNumberFormat="1" applyFont="1" applyFill="1" applyBorder="1" applyAlignment="1">
      <alignment vertical="center" wrapText="1"/>
    </xf>
    <xf numFmtId="4" fontId="2" fillId="8" borderId="0" xfId="0" applyNumberFormat="1" applyFont="1" applyFill="1" applyBorder="1" applyAlignment="1">
      <alignment horizontal="right" vertical="center"/>
    </xf>
    <xf numFmtId="4" fontId="3" fillId="8" borderId="0" xfId="0" applyNumberFormat="1" applyFont="1" applyFill="1" applyBorder="1" applyAlignment="1">
      <alignment horizontal="right" vertical="center" wrapText="1"/>
    </xf>
    <xf numFmtId="0" fontId="3" fillId="8" borderId="0" xfId="0" applyFont="1" applyFill="1" applyBorder="1" applyAlignment="1">
      <alignment horizontal="left" vertical="center" wrapText="1"/>
    </xf>
    <xf numFmtId="0" fontId="2" fillId="8" borderId="0" xfId="0" applyFont="1" applyFill="1" applyAlignment="1">
      <alignment vertical="center" wrapText="1"/>
    </xf>
    <xf numFmtId="0" fontId="9" fillId="8" borderId="0" xfId="0" applyFont="1" applyFill="1" applyAlignment="1">
      <alignment/>
    </xf>
    <xf numFmtId="0" fontId="3" fillId="8" borderId="0" xfId="0" applyFont="1" applyFill="1" applyBorder="1" applyAlignment="1">
      <alignment/>
    </xf>
    <xf numFmtId="3" fontId="3" fillId="8" borderId="17" xfId="112" applyNumberFormat="1" applyFont="1" applyFill="1" applyBorder="1" applyAlignment="1">
      <alignment horizontal="center" vertical="center" wrapText="1"/>
      <protection/>
    </xf>
    <xf numFmtId="3" fontId="3" fillId="8" borderId="18" xfId="112" applyNumberFormat="1" applyFont="1" applyFill="1" applyBorder="1" applyAlignment="1">
      <alignment horizontal="center" vertical="center" wrapText="1"/>
      <protection/>
    </xf>
    <xf numFmtId="3" fontId="3" fillId="8" borderId="25" xfId="112" applyNumberFormat="1" applyFont="1" applyFill="1" applyBorder="1" applyAlignment="1">
      <alignment horizontal="center" vertical="center" wrapText="1"/>
      <protection/>
    </xf>
    <xf numFmtId="3" fontId="3" fillId="8" borderId="27" xfId="112" applyNumberFormat="1" applyFont="1" applyFill="1" applyBorder="1" applyAlignment="1">
      <alignment horizontal="center" vertical="center" wrapText="1"/>
      <protection/>
    </xf>
    <xf numFmtId="3" fontId="3" fillId="8" borderId="39" xfId="112" applyNumberFormat="1" applyFont="1" applyFill="1" applyBorder="1" applyAlignment="1">
      <alignment horizontal="center" vertical="center" wrapText="1"/>
      <protection/>
    </xf>
    <xf numFmtId="0" fontId="3" fillId="8" borderId="27" xfId="0" applyFont="1" applyFill="1" applyBorder="1" applyAlignment="1">
      <alignment/>
    </xf>
    <xf numFmtId="4" fontId="3" fillId="8" borderId="27" xfId="0" applyNumberFormat="1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4" fontId="3" fillId="8" borderId="0" xfId="0" applyNumberFormat="1" applyFont="1" applyFill="1" applyBorder="1" applyAlignment="1">
      <alignment/>
    </xf>
    <xf numFmtId="4" fontId="3" fillId="8" borderId="0" xfId="0" applyNumberFormat="1" applyFont="1" applyFill="1" applyBorder="1" applyAlignment="1">
      <alignment horizontal="center"/>
    </xf>
    <xf numFmtId="3" fontId="3" fillId="8" borderId="19" xfId="112" applyNumberFormat="1" applyFont="1" applyFill="1" applyBorder="1" applyAlignment="1">
      <alignment horizontal="center" vertical="center" wrapText="1"/>
      <protection/>
    </xf>
    <xf numFmtId="3" fontId="3" fillId="8" borderId="26" xfId="112" applyNumberFormat="1" applyFont="1" applyFill="1" applyBorder="1" applyAlignment="1">
      <alignment horizontal="center" vertical="center" wrapText="1"/>
      <protection/>
    </xf>
    <xf numFmtId="0" fontId="3" fillId="8" borderId="27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left" vertical="center" wrapText="1"/>
    </xf>
    <xf numFmtId="177" fontId="3" fillId="8" borderId="0" xfId="0" applyNumberFormat="1" applyFont="1" applyFill="1" applyBorder="1" applyAlignment="1">
      <alignment wrapText="1"/>
    </xf>
    <xf numFmtId="4" fontId="3" fillId="8" borderId="0" xfId="0" applyNumberFormat="1" applyFont="1" applyFill="1" applyBorder="1" applyAlignment="1">
      <alignment/>
    </xf>
    <xf numFmtId="4" fontId="3" fillId="8" borderId="0" xfId="0" applyNumberFormat="1" applyFont="1" applyFill="1" applyAlignment="1">
      <alignment/>
    </xf>
    <xf numFmtId="0" fontId="3" fillId="8" borderId="0" xfId="0" applyFont="1" applyFill="1" applyBorder="1" applyAlignment="1">
      <alignment horizontal="left" vertical="center"/>
    </xf>
    <xf numFmtId="176" fontId="3" fillId="8" borderId="0" xfId="111" applyNumberFormat="1" applyFont="1" applyFill="1" applyBorder="1" applyAlignment="1">
      <alignment horizontal="center" vertical="center"/>
      <protection/>
    </xf>
    <xf numFmtId="0" fontId="3" fillId="8" borderId="0" xfId="0" applyFont="1" applyFill="1" applyAlignment="1">
      <alignment wrapText="1"/>
    </xf>
    <xf numFmtId="4" fontId="3" fillId="8" borderId="0" xfId="0" applyNumberFormat="1" applyFont="1" applyFill="1" applyBorder="1" applyAlignment="1">
      <alignment horizontal="center" vertical="center" wrapText="1"/>
    </xf>
    <xf numFmtId="0" fontId="0" fillId="8" borderId="0" xfId="103" applyFont="1" applyFill="1">
      <alignment/>
      <protection/>
    </xf>
    <xf numFmtId="0" fontId="2" fillId="8" borderId="0" xfId="103" applyFont="1" applyFill="1" applyBorder="1" applyAlignment="1">
      <alignment horizontal="left" vertical="center"/>
      <protection/>
    </xf>
    <xf numFmtId="0" fontId="0" fillId="8" borderId="0" xfId="103" applyFont="1" applyFill="1" applyAlignment="1">
      <alignment horizontal="left" vertical="center"/>
      <protection/>
    </xf>
    <xf numFmtId="0" fontId="2" fillId="8" borderId="0" xfId="103" applyFont="1" applyFill="1" applyAlignment="1">
      <alignment horizontal="left" vertical="center"/>
      <protection/>
    </xf>
    <xf numFmtId="0" fontId="10" fillId="8" borderId="0" xfId="0" applyFont="1" applyFill="1" applyAlignment="1">
      <alignment horizontal="left" vertical="center" wrapText="1"/>
    </xf>
    <xf numFmtId="0" fontId="10" fillId="8" borderId="0" xfId="0" applyFont="1" applyFill="1" applyAlignment="1">
      <alignment vertical="center" wrapText="1"/>
    </xf>
    <xf numFmtId="4" fontId="10" fillId="8" borderId="0" xfId="0" applyNumberFormat="1" applyFont="1" applyFill="1" applyAlignment="1">
      <alignment vertical="center" wrapText="1"/>
    </xf>
    <xf numFmtId="0" fontId="10" fillId="8" borderId="0" xfId="103" applyFont="1" applyFill="1" applyAlignment="1">
      <alignment vertical="top"/>
      <protection/>
    </xf>
    <xf numFmtId="0" fontId="0" fillId="8" borderId="0" xfId="103" applyFont="1" applyFill="1" applyBorder="1">
      <alignment/>
      <protection/>
    </xf>
    <xf numFmtId="3" fontId="3" fillId="8" borderId="14" xfId="103" applyNumberFormat="1" applyFont="1" applyFill="1" applyBorder="1" applyAlignment="1">
      <alignment horizontal="center" vertical="center" wrapText="1"/>
      <protection/>
    </xf>
    <xf numFmtId="3" fontId="3" fillId="8" borderId="15" xfId="103" applyNumberFormat="1" applyFont="1" applyFill="1" applyBorder="1" applyAlignment="1">
      <alignment horizontal="center" vertical="center" wrapText="1"/>
      <protection/>
    </xf>
    <xf numFmtId="3" fontId="3" fillId="8" borderId="25" xfId="103" applyNumberFormat="1" applyFont="1" applyFill="1" applyBorder="1" applyAlignment="1">
      <alignment horizontal="center" vertical="center" wrapText="1"/>
      <protection/>
    </xf>
    <xf numFmtId="3" fontId="3" fillId="8" borderId="28" xfId="103" applyNumberFormat="1" applyFont="1" applyFill="1" applyBorder="1" applyAlignment="1">
      <alignment horizontal="center" vertical="center" wrapText="1"/>
      <protection/>
    </xf>
    <xf numFmtId="3" fontId="3" fillId="8" borderId="20" xfId="103" applyNumberFormat="1" applyFont="1" applyFill="1" applyBorder="1" applyAlignment="1">
      <alignment horizontal="center" vertical="center" wrapText="1"/>
      <protection/>
    </xf>
    <xf numFmtId="3" fontId="3" fillId="8" borderId="17" xfId="103" applyNumberFormat="1" applyFont="1" applyFill="1" applyBorder="1" applyAlignment="1">
      <alignment horizontal="center" vertical="center" wrapText="1"/>
      <protection/>
    </xf>
    <xf numFmtId="0" fontId="3" fillId="8" borderId="28" xfId="103" applyFont="1" applyFill="1" applyBorder="1">
      <alignment/>
      <protection/>
    </xf>
    <xf numFmtId="0" fontId="3" fillId="8" borderId="20" xfId="103" applyFont="1" applyFill="1" applyBorder="1">
      <alignment/>
      <protection/>
    </xf>
    <xf numFmtId="3" fontId="3" fillId="8" borderId="40" xfId="103" applyNumberFormat="1" applyFont="1" applyFill="1" applyBorder="1" applyAlignment="1">
      <alignment horizontal="center" vertical="center" wrapText="1"/>
      <protection/>
    </xf>
    <xf numFmtId="3" fontId="3" fillId="8" borderId="41" xfId="103" applyNumberFormat="1" applyFont="1" applyFill="1" applyBorder="1" applyAlignment="1">
      <alignment horizontal="center" vertical="center" wrapText="1"/>
      <protection/>
    </xf>
    <xf numFmtId="3" fontId="3" fillId="8" borderId="42" xfId="103" applyNumberFormat="1" applyFont="1" applyFill="1" applyBorder="1" applyAlignment="1">
      <alignment horizontal="center" vertical="center" wrapText="1"/>
      <protection/>
    </xf>
    <xf numFmtId="0" fontId="3" fillId="8" borderId="34" xfId="103" applyFont="1" applyFill="1" applyBorder="1" applyAlignment="1">
      <alignment horizontal="center" vertical="center" wrapText="1"/>
      <protection/>
    </xf>
    <xf numFmtId="0" fontId="3" fillId="8" borderId="36" xfId="103" applyFont="1" applyFill="1" applyBorder="1" applyAlignment="1">
      <alignment horizontal="center" vertical="center" wrapText="1"/>
      <protection/>
    </xf>
    <xf numFmtId="0" fontId="0" fillId="8" borderId="38" xfId="103" applyFont="1" applyFill="1" applyBorder="1">
      <alignment/>
      <protection/>
    </xf>
    <xf numFmtId="0" fontId="3" fillId="8" borderId="43" xfId="103" applyFont="1" applyFill="1" applyBorder="1" applyAlignment="1">
      <alignment horizontal="center" vertical="center" wrapText="1"/>
      <protection/>
    </xf>
    <xf numFmtId="0" fontId="3" fillId="8" borderId="44" xfId="103" applyFont="1" applyFill="1" applyBorder="1" applyAlignment="1">
      <alignment horizontal="center" vertical="center" wrapText="1"/>
      <protection/>
    </xf>
    <xf numFmtId="3" fontId="3" fillId="8" borderId="45" xfId="103" applyNumberFormat="1" applyFont="1" applyFill="1" applyBorder="1" applyAlignment="1">
      <alignment horizontal="center" vertical="center" wrapText="1"/>
      <protection/>
    </xf>
    <xf numFmtId="0" fontId="0" fillId="8" borderId="33" xfId="103" applyFont="1" applyFill="1" applyBorder="1">
      <alignment/>
      <protection/>
    </xf>
    <xf numFmtId="3" fontId="3" fillId="8" borderId="18" xfId="103" applyNumberFormat="1" applyFont="1" applyFill="1" applyBorder="1" applyAlignment="1">
      <alignment horizontal="center" vertical="center" wrapText="1"/>
      <protection/>
    </xf>
    <xf numFmtId="3" fontId="3" fillId="8" borderId="19" xfId="103" applyNumberFormat="1" applyFont="1" applyFill="1" applyBorder="1" applyAlignment="1">
      <alignment horizontal="center" vertical="center" wrapText="1"/>
      <protection/>
    </xf>
    <xf numFmtId="4" fontId="3" fillId="8" borderId="27" xfId="103" applyNumberFormat="1" applyFont="1" applyFill="1" applyBorder="1">
      <alignment/>
      <protection/>
    </xf>
    <xf numFmtId="0" fontId="3" fillId="8" borderId="17" xfId="103" applyFont="1" applyFill="1" applyBorder="1" applyAlignment="1">
      <alignment horizontal="center" vertical="center"/>
      <protection/>
    </xf>
    <xf numFmtId="0" fontId="3" fillId="8" borderId="18" xfId="103" applyFont="1" applyFill="1" applyBorder="1" applyAlignment="1">
      <alignment horizontal="center" vertical="center"/>
      <protection/>
    </xf>
    <xf numFmtId="0" fontId="3" fillId="8" borderId="19" xfId="103" applyFont="1" applyFill="1" applyBorder="1" applyAlignment="1">
      <alignment horizontal="center" vertical="center"/>
      <protection/>
    </xf>
    <xf numFmtId="0" fontId="3" fillId="8" borderId="25" xfId="103" applyFont="1" applyFill="1" applyBorder="1" applyAlignment="1">
      <alignment horizontal="center" vertical="center" wrapText="1"/>
      <protection/>
    </xf>
    <xf numFmtId="0" fontId="11" fillId="8" borderId="0" xfId="0" applyFont="1" applyFill="1" applyAlignment="1">
      <alignment horizontal="justify" vertical="center"/>
    </xf>
    <xf numFmtId="0" fontId="3" fillId="8" borderId="28" xfId="103" applyFont="1" applyFill="1" applyBorder="1" applyAlignment="1">
      <alignment horizontal="center" vertical="center" wrapText="1"/>
      <protection/>
    </xf>
    <xf numFmtId="0" fontId="0" fillId="8" borderId="27" xfId="103" applyFont="1" applyFill="1" applyBorder="1">
      <alignment/>
      <protection/>
    </xf>
    <xf numFmtId="3" fontId="3" fillId="8" borderId="0" xfId="103" applyNumberFormat="1" applyFont="1" applyFill="1" applyBorder="1" applyAlignment="1">
      <alignment horizontal="center" vertical="center" wrapText="1"/>
      <protection/>
    </xf>
    <xf numFmtId="0" fontId="3" fillId="8" borderId="40" xfId="103" applyFont="1" applyFill="1" applyBorder="1" applyAlignment="1">
      <alignment horizontal="center"/>
      <protection/>
    </xf>
    <xf numFmtId="0" fontId="3" fillId="8" borderId="41" xfId="103" applyFont="1" applyFill="1" applyBorder="1" applyAlignment="1">
      <alignment horizontal="center"/>
      <protection/>
    </xf>
    <xf numFmtId="0" fontId="3" fillId="8" borderId="42" xfId="103" applyFont="1" applyFill="1" applyBorder="1" applyAlignment="1">
      <alignment horizontal="center"/>
      <protection/>
    </xf>
    <xf numFmtId="0" fontId="12" fillId="8" borderId="27" xfId="103" applyFont="1" applyFill="1" applyBorder="1">
      <alignment/>
      <protection/>
    </xf>
    <xf numFmtId="0" fontId="3" fillId="8" borderId="16" xfId="103" applyFont="1" applyFill="1" applyBorder="1" applyAlignment="1">
      <alignment horizontal="center" vertical="center" wrapText="1"/>
      <protection/>
    </xf>
    <xf numFmtId="0" fontId="3" fillId="8" borderId="19" xfId="103" applyFont="1" applyFill="1" applyBorder="1" applyAlignment="1">
      <alignment horizontal="center" vertical="center" wrapText="1"/>
      <protection/>
    </xf>
    <xf numFmtId="0" fontId="10" fillId="8" borderId="0" xfId="103" applyFont="1" applyFill="1">
      <alignment/>
      <protection/>
    </xf>
    <xf numFmtId="0" fontId="3" fillId="8" borderId="27" xfId="103" applyFont="1" applyFill="1" applyBorder="1" applyAlignment="1">
      <alignment horizontal="left" vertical="center" wrapText="1"/>
      <protection/>
    </xf>
    <xf numFmtId="0" fontId="13" fillId="8" borderId="0" xfId="0" applyFont="1" applyFill="1" applyAlignment="1">
      <alignment vertical="center" wrapText="1"/>
    </xf>
    <xf numFmtId="0" fontId="13" fillId="8" borderId="0" xfId="0" applyFont="1" applyFill="1" applyAlignment="1">
      <alignment horizontal="justify" vertical="center"/>
    </xf>
    <xf numFmtId="0" fontId="13" fillId="8" borderId="0" xfId="0" applyFont="1" applyFill="1" applyAlignment="1">
      <alignment horizontal="left" vertical="center" wrapText="1"/>
    </xf>
    <xf numFmtId="0" fontId="13" fillId="8" borderId="0" xfId="103" applyFont="1" applyFill="1" applyAlignment="1">
      <alignment horizontal="justify" vertical="center"/>
      <protection/>
    </xf>
    <xf numFmtId="3" fontId="3" fillId="8" borderId="26" xfId="103" applyNumberFormat="1" applyFont="1" applyFill="1" applyBorder="1" applyAlignment="1">
      <alignment horizontal="center" vertical="center" wrapText="1"/>
      <protection/>
    </xf>
    <xf numFmtId="4" fontId="3" fillId="8" borderId="0" xfId="103" applyNumberFormat="1" applyFont="1" applyFill="1" applyBorder="1">
      <alignment/>
      <protection/>
    </xf>
    <xf numFmtId="0" fontId="14" fillId="8" borderId="0" xfId="103" applyFont="1" applyFill="1">
      <alignment/>
      <protection/>
    </xf>
    <xf numFmtId="0" fontId="3" fillId="8" borderId="0" xfId="103" applyFont="1" applyFill="1" applyAlignment="1">
      <alignment/>
      <protection/>
    </xf>
    <xf numFmtId="0" fontId="2" fillId="8" borderId="0" xfId="0" applyFont="1" applyFill="1" applyAlignment="1">
      <alignment horizontal="center" vertical="center" wrapText="1"/>
    </xf>
    <xf numFmtId="0" fontId="3" fillId="8" borderId="0" xfId="0" applyFont="1" applyFill="1" applyBorder="1" applyAlignment="1">
      <alignment vertical="center" wrapText="1"/>
    </xf>
    <xf numFmtId="176" fontId="3" fillId="8" borderId="28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3" fillId="8" borderId="0" xfId="107" applyFont="1" applyFill="1">
      <alignment/>
      <protection/>
    </xf>
    <xf numFmtId="0" fontId="2" fillId="8" borderId="0" xfId="107" applyFont="1" applyFill="1" applyAlignment="1">
      <alignment horizontal="center" vertical="center" wrapText="1"/>
      <protection/>
    </xf>
    <xf numFmtId="0" fontId="3" fillId="8" borderId="0" xfId="107" applyFont="1" applyFill="1" applyAlignment="1">
      <alignment horizontal="center" vertical="center" wrapText="1"/>
      <protection/>
    </xf>
    <xf numFmtId="0" fontId="15" fillId="8" borderId="0" xfId="99" applyFont="1" applyFill="1" applyAlignment="1">
      <alignment/>
    </xf>
    <xf numFmtId="0" fontId="2" fillId="8" borderId="0" xfId="99" applyFont="1" applyFill="1" applyAlignment="1">
      <alignment/>
    </xf>
    <xf numFmtId="0" fontId="3" fillId="8" borderId="40" xfId="99" applyFont="1" applyFill="1" applyBorder="1" applyAlignment="1">
      <alignment horizontal="center" vertical="center" wrapText="1"/>
    </xf>
    <xf numFmtId="0" fontId="3" fillId="8" borderId="46" xfId="99" applyFont="1" applyFill="1" applyBorder="1" applyAlignment="1">
      <alignment horizontal="center" vertical="center" wrapText="1"/>
    </xf>
    <xf numFmtId="0" fontId="3" fillId="8" borderId="31" xfId="99" applyFont="1" applyFill="1" applyBorder="1" applyAlignment="1">
      <alignment horizontal="center" vertical="center" wrapText="1"/>
    </xf>
    <xf numFmtId="0" fontId="3" fillId="8" borderId="32" xfId="99" applyFont="1" applyFill="1" applyBorder="1" applyAlignment="1">
      <alignment horizontal="center" vertical="center" wrapText="1"/>
    </xf>
    <xf numFmtId="0" fontId="3" fillId="8" borderId="35" xfId="99" applyFont="1" applyFill="1" applyBorder="1" applyAlignment="1">
      <alignment horizontal="center" vertical="center" wrapText="1"/>
    </xf>
    <xf numFmtId="0" fontId="8" fillId="8" borderId="0" xfId="0" applyFont="1" applyFill="1" applyAlignment="1">
      <alignment vertical="center"/>
    </xf>
    <xf numFmtId="0" fontId="3" fillId="8" borderId="47" xfId="107" applyFont="1" applyFill="1" applyBorder="1" applyAlignment="1">
      <alignment horizontal="center" vertical="center" wrapText="1"/>
      <protection/>
    </xf>
    <xf numFmtId="0" fontId="3" fillId="8" borderId="34" xfId="107" applyFont="1" applyFill="1" applyBorder="1" applyAlignment="1">
      <alignment horizontal="center" vertical="center" wrapText="1"/>
      <protection/>
    </xf>
    <xf numFmtId="0" fontId="3" fillId="8" borderId="48" xfId="107" applyFont="1" applyFill="1" applyBorder="1" applyAlignment="1">
      <alignment horizontal="center" vertical="center" wrapText="1"/>
      <protection/>
    </xf>
    <xf numFmtId="0" fontId="3" fillId="8" borderId="49" xfId="107" applyFont="1" applyFill="1" applyBorder="1" applyAlignment="1">
      <alignment horizontal="center" vertical="center" wrapText="1"/>
      <protection/>
    </xf>
    <xf numFmtId="0" fontId="3" fillId="8" borderId="50" xfId="107" applyFont="1" applyFill="1" applyBorder="1" applyAlignment="1">
      <alignment horizontal="center" vertical="center" wrapText="1"/>
      <protection/>
    </xf>
    <xf numFmtId="0" fontId="3" fillId="8" borderId="36" xfId="107" applyFont="1" applyFill="1" applyBorder="1" applyAlignment="1">
      <alignment horizontal="center" vertical="center" wrapText="1"/>
      <protection/>
    </xf>
    <xf numFmtId="0" fontId="3" fillId="8" borderId="17" xfId="107" applyFont="1" applyFill="1" applyBorder="1" applyAlignment="1">
      <alignment horizontal="center" vertical="center" wrapText="1"/>
      <protection/>
    </xf>
    <xf numFmtId="0" fontId="3" fillId="8" borderId="27" xfId="107" applyFont="1" applyFill="1" applyBorder="1" applyAlignment="1">
      <alignment horizontal="center" vertical="center" wrapText="1"/>
      <protection/>
    </xf>
    <xf numFmtId="0" fontId="3" fillId="8" borderId="51" xfId="107" applyFont="1" applyFill="1" applyBorder="1" applyAlignment="1">
      <alignment horizontal="left" vertical="center" wrapText="1"/>
      <protection/>
    </xf>
    <xf numFmtId="0" fontId="3" fillId="8" borderId="52" xfId="107" applyFont="1" applyFill="1" applyBorder="1" applyAlignment="1">
      <alignment horizontal="center" vertical="center" wrapText="1"/>
      <protection/>
    </xf>
    <xf numFmtId="0" fontId="3" fillId="8" borderId="20" xfId="107" applyFont="1" applyFill="1" applyBorder="1" applyAlignment="1">
      <alignment horizontal="left"/>
      <protection/>
    </xf>
    <xf numFmtId="0" fontId="3" fillId="8" borderId="28" xfId="107" applyFont="1" applyFill="1" applyBorder="1" applyAlignment="1">
      <alignment horizontal="center"/>
      <protection/>
    </xf>
    <xf numFmtId="0" fontId="3" fillId="8" borderId="53" xfId="99" applyFont="1" applyFill="1" applyBorder="1" applyAlignment="1">
      <alignment horizontal="center" vertical="center" wrapText="1"/>
    </xf>
    <xf numFmtId="0" fontId="3" fillId="8" borderId="31" xfId="107" applyFont="1" applyFill="1" applyBorder="1" applyAlignment="1">
      <alignment horizontal="center" vertical="center" wrapText="1"/>
      <protection/>
    </xf>
    <xf numFmtId="0" fontId="3" fillId="8" borderId="33" xfId="107" applyFont="1" applyFill="1" applyBorder="1" applyAlignment="1">
      <alignment horizontal="center" vertical="center" wrapText="1"/>
      <protection/>
    </xf>
    <xf numFmtId="0" fontId="3" fillId="8" borderId="32" xfId="107" applyFont="1" applyFill="1" applyBorder="1" applyAlignment="1">
      <alignment horizontal="center" vertical="center" wrapText="1"/>
      <protection/>
    </xf>
    <xf numFmtId="0" fontId="3" fillId="8" borderId="33" xfId="99" applyFont="1" applyFill="1" applyBorder="1" applyAlignment="1">
      <alignment horizontal="center" vertical="center" wrapText="1"/>
    </xf>
    <xf numFmtId="0" fontId="3" fillId="8" borderId="27" xfId="99" applyFont="1" applyFill="1" applyBorder="1" applyAlignment="1">
      <alignment horizontal="center" vertical="center" wrapText="1"/>
    </xf>
    <xf numFmtId="3" fontId="3" fillId="8" borderId="28" xfId="107" applyNumberFormat="1" applyFont="1" applyFill="1" applyBorder="1" applyAlignment="1">
      <alignment horizontal="center"/>
      <protection/>
    </xf>
    <xf numFmtId="4" fontId="3" fillId="8" borderId="20" xfId="0" applyNumberFormat="1" applyFont="1" applyFill="1" applyBorder="1" applyAlignment="1">
      <alignment horizontal="center" vertical="center" wrapText="1"/>
    </xf>
    <xf numFmtId="0" fontId="3" fillId="8" borderId="45" xfId="99" applyFont="1" applyFill="1" applyBorder="1" applyAlignment="1">
      <alignment horizontal="center" vertical="center" wrapText="1"/>
    </xf>
    <xf numFmtId="0" fontId="3" fillId="8" borderId="54" xfId="107" applyFont="1" applyFill="1" applyBorder="1" applyAlignment="1">
      <alignment horizontal="center" vertical="center" wrapText="1"/>
      <protection/>
    </xf>
    <xf numFmtId="0" fontId="3" fillId="8" borderId="46" xfId="107" applyFont="1" applyFill="1" applyBorder="1" applyAlignment="1">
      <alignment horizontal="center" vertical="center" wrapText="1"/>
      <protection/>
    </xf>
    <xf numFmtId="0" fontId="3" fillId="8" borderId="55" xfId="107" applyFont="1" applyFill="1" applyBorder="1" applyAlignment="1">
      <alignment horizontal="center" vertical="center" wrapText="1"/>
      <protection/>
    </xf>
    <xf numFmtId="0" fontId="3" fillId="8" borderId="56" xfId="107" applyFont="1" applyFill="1" applyBorder="1" applyAlignment="1">
      <alignment horizontal="center" vertical="center" wrapText="1"/>
      <protection/>
    </xf>
    <xf numFmtId="0" fontId="3" fillId="8" borderId="18" xfId="107" applyFont="1" applyFill="1" applyBorder="1" applyAlignment="1">
      <alignment horizontal="center" vertical="center" wrapText="1"/>
      <protection/>
    </xf>
    <xf numFmtId="0" fontId="3" fillId="8" borderId="21" xfId="107" applyFont="1" applyFill="1" applyBorder="1" applyAlignment="1">
      <alignment horizontal="center" vertical="center" wrapText="1"/>
      <protection/>
    </xf>
    <xf numFmtId="0" fontId="3" fillId="8" borderId="27" xfId="107" applyFont="1" applyFill="1" applyBorder="1" applyAlignment="1">
      <alignment horizontal="center" vertical="center"/>
      <protection/>
    </xf>
    <xf numFmtId="0" fontId="3" fillId="8" borderId="21" xfId="107" applyFont="1" applyFill="1" applyBorder="1" applyAlignment="1">
      <alignment horizontal="center" vertical="center"/>
      <protection/>
    </xf>
    <xf numFmtId="0" fontId="3" fillId="8" borderId="35" xfId="107" applyFont="1" applyFill="1" applyBorder="1" applyAlignment="1">
      <alignment horizontal="center" vertical="center" wrapText="1"/>
      <protection/>
    </xf>
    <xf numFmtId="4" fontId="3" fillId="8" borderId="27" xfId="107" applyNumberFormat="1" applyFont="1" applyFill="1" applyBorder="1" applyAlignment="1">
      <alignment horizontal="center"/>
      <protection/>
    </xf>
    <xf numFmtId="0" fontId="3" fillId="8" borderId="53" xfId="107" applyFont="1" applyFill="1" applyBorder="1" applyAlignment="1">
      <alignment horizontal="center" vertical="center" wrapText="1"/>
      <protection/>
    </xf>
    <xf numFmtId="4" fontId="3" fillId="8" borderId="27" xfId="0" applyNumberFormat="1" applyFont="1" applyFill="1" applyBorder="1" applyAlignment="1">
      <alignment horizontal="center" vertical="center" wrapText="1"/>
    </xf>
    <xf numFmtId="0" fontId="3" fillId="8" borderId="43" xfId="107" applyFont="1" applyFill="1" applyBorder="1" applyAlignment="1">
      <alignment horizontal="center" vertical="center" wrapText="1"/>
      <protection/>
    </xf>
    <xf numFmtId="0" fontId="3" fillId="8" borderId="57" xfId="107" applyFont="1" applyFill="1" applyBorder="1" applyAlignment="1">
      <alignment horizontal="center" vertical="center" wrapText="1"/>
      <protection/>
    </xf>
    <xf numFmtId="0" fontId="3" fillId="8" borderId="58" xfId="107" applyFont="1" applyFill="1" applyBorder="1" applyAlignment="1">
      <alignment horizontal="center" vertical="center" wrapText="1"/>
      <protection/>
    </xf>
    <xf numFmtId="0" fontId="3" fillId="8" borderId="19" xfId="99" applyFont="1" applyFill="1" applyBorder="1" applyAlignment="1">
      <alignment horizontal="center" vertical="center" wrapText="1"/>
    </xf>
    <xf numFmtId="4" fontId="3" fillId="8" borderId="52" xfId="99" applyNumberFormat="1" applyFont="1" applyFill="1" applyBorder="1" applyAlignment="1">
      <alignment horizontal="center" vertical="center" wrapText="1"/>
    </xf>
    <xf numFmtId="4" fontId="3" fillId="8" borderId="59" xfId="99" applyNumberFormat="1" applyFont="1" applyFill="1" applyBorder="1" applyAlignment="1">
      <alignment horizontal="center" vertical="center" wrapText="1"/>
    </xf>
    <xf numFmtId="4" fontId="3" fillId="8" borderId="28" xfId="107" applyNumberFormat="1" applyFont="1" applyFill="1" applyBorder="1" applyAlignment="1">
      <alignment horizontal="center" vertical="center"/>
      <protection/>
    </xf>
    <xf numFmtId="4" fontId="3" fillId="8" borderId="22" xfId="107" applyNumberFormat="1" applyFont="1" applyFill="1" applyBorder="1" applyAlignment="1">
      <alignment horizontal="center" vertical="center"/>
      <protection/>
    </xf>
    <xf numFmtId="4" fontId="2" fillId="8" borderId="0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vertical="top" wrapText="1"/>
    </xf>
    <xf numFmtId="3" fontId="3" fillId="8" borderId="25" xfId="0" applyNumberFormat="1" applyFont="1" applyFill="1" applyBorder="1" applyAlignment="1">
      <alignment horizontal="center" vertical="center" wrapText="1"/>
    </xf>
    <xf numFmtId="3" fontId="3" fillId="8" borderId="60" xfId="0" applyNumberFormat="1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/>
    </xf>
    <xf numFmtId="4" fontId="3" fillId="8" borderId="27" xfId="0" applyNumberFormat="1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4" fontId="2" fillId="8" borderId="0" xfId="0" applyNumberFormat="1" applyFont="1" applyFill="1" applyAlignment="1">
      <alignment horizontal="center" vertical="center"/>
    </xf>
    <xf numFmtId="3" fontId="3" fillId="8" borderId="61" xfId="0" applyNumberFormat="1" applyFont="1" applyFill="1" applyBorder="1" applyAlignment="1">
      <alignment horizontal="center" vertical="center" wrapText="1"/>
    </xf>
    <xf numFmtId="3" fontId="3" fillId="8" borderId="62" xfId="0" applyNumberFormat="1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left"/>
    </xf>
    <xf numFmtId="4" fontId="2" fillId="8" borderId="27" xfId="0" applyNumberFormat="1" applyFont="1" applyFill="1" applyBorder="1" applyAlignment="1">
      <alignment horizontal="center" vertical="center"/>
    </xf>
    <xf numFmtId="4" fontId="5" fillId="8" borderId="27" xfId="0" applyNumberFormat="1" applyFont="1" applyFill="1" applyBorder="1" applyAlignment="1">
      <alignment vertical="center"/>
    </xf>
    <xf numFmtId="0" fontId="3" fillId="30" borderId="27" xfId="0" applyFont="1" applyFill="1" applyBorder="1" applyAlignment="1">
      <alignment horizontal="left" vertical="center" wrapText="1"/>
    </xf>
    <xf numFmtId="4" fontId="7" fillId="8" borderId="0" xfId="0" applyNumberFormat="1" applyFont="1" applyFill="1" applyBorder="1" applyAlignment="1">
      <alignment vertical="center"/>
    </xf>
    <xf numFmtId="4" fontId="3" fillId="8" borderId="0" xfId="0" applyNumberFormat="1" applyFont="1" applyFill="1" applyBorder="1" applyAlignment="1">
      <alignment horizontal="center" vertical="center"/>
    </xf>
    <xf numFmtId="0" fontId="16" fillId="8" borderId="0" xfId="92" applyFont="1" applyFill="1">
      <alignment/>
      <protection/>
    </xf>
    <xf numFmtId="3" fontId="3" fillId="8" borderId="63" xfId="0" applyNumberFormat="1" applyFont="1" applyFill="1" applyBorder="1" applyAlignment="1">
      <alignment horizontal="center" vertical="center" wrapText="1"/>
    </xf>
    <xf numFmtId="3" fontId="3" fillId="8" borderId="64" xfId="0" applyNumberFormat="1" applyFont="1" applyFill="1" applyBorder="1" applyAlignment="1">
      <alignment horizontal="center" vertical="center" wrapText="1"/>
    </xf>
    <xf numFmtId="3" fontId="3" fillId="8" borderId="65" xfId="0" applyNumberFormat="1" applyFont="1" applyFill="1" applyBorder="1" applyAlignment="1">
      <alignment horizontal="center" vertical="center" wrapText="1"/>
    </xf>
    <xf numFmtId="3" fontId="3" fillId="8" borderId="66" xfId="0" applyNumberFormat="1" applyFont="1" applyFill="1" applyBorder="1" applyAlignment="1">
      <alignment horizontal="center" vertical="center" wrapText="1"/>
    </xf>
    <xf numFmtId="3" fontId="3" fillId="8" borderId="67" xfId="0" applyNumberFormat="1" applyFont="1" applyFill="1" applyBorder="1" applyAlignment="1">
      <alignment horizontal="center" vertical="center" wrapText="1"/>
    </xf>
    <xf numFmtId="3" fontId="3" fillId="8" borderId="68" xfId="0" applyNumberFormat="1" applyFont="1" applyFill="1" applyBorder="1" applyAlignment="1">
      <alignment horizontal="center" vertical="center" wrapText="1"/>
    </xf>
    <xf numFmtId="3" fontId="3" fillId="8" borderId="14" xfId="0" applyNumberFormat="1" applyFont="1" applyFill="1" applyBorder="1" applyAlignment="1">
      <alignment horizontal="center" vertical="center" wrapText="1"/>
    </xf>
    <xf numFmtId="3" fontId="3" fillId="8" borderId="28" xfId="0" applyNumberFormat="1" applyFont="1" applyFill="1" applyBorder="1" applyAlignment="1">
      <alignment horizontal="center" vertical="center" wrapText="1"/>
    </xf>
    <xf numFmtId="4" fontId="5" fillId="8" borderId="27" xfId="0" applyNumberFormat="1" applyFont="1" applyFill="1" applyBorder="1" applyAlignment="1">
      <alignment horizontal="center"/>
    </xf>
    <xf numFmtId="3" fontId="3" fillId="8" borderId="69" xfId="0" applyNumberFormat="1" applyFont="1" applyFill="1" applyBorder="1" applyAlignment="1">
      <alignment horizontal="center" vertical="center" wrapText="1"/>
    </xf>
    <xf numFmtId="3" fontId="3" fillId="8" borderId="70" xfId="0" applyNumberFormat="1" applyFont="1" applyFill="1" applyBorder="1" applyAlignment="1">
      <alignment horizontal="center" vertical="center" wrapText="1"/>
    </xf>
    <xf numFmtId="3" fontId="3" fillId="30" borderId="65" xfId="0" applyNumberFormat="1" applyFont="1" applyFill="1" applyBorder="1" applyAlignment="1">
      <alignment horizontal="center" vertical="center" wrapText="1"/>
    </xf>
    <xf numFmtId="3" fontId="3" fillId="30" borderId="66" xfId="0" applyNumberFormat="1" applyFont="1" applyFill="1" applyBorder="1" applyAlignment="1">
      <alignment horizontal="center" vertical="center" wrapText="1"/>
    </xf>
    <xf numFmtId="3" fontId="3" fillId="30" borderId="60" xfId="0" applyNumberFormat="1" applyFont="1" applyFill="1" applyBorder="1" applyAlignment="1">
      <alignment horizontal="center" vertical="center" wrapText="1"/>
    </xf>
    <xf numFmtId="3" fontId="3" fillId="8" borderId="71" xfId="0" applyNumberFormat="1" applyFont="1" applyFill="1" applyBorder="1" applyAlignment="1">
      <alignment horizontal="center" vertical="center" wrapText="1"/>
    </xf>
    <xf numFmtId="3" fontId="3" fillId="8" borderId="41" xfId="0" applyNumberFormat="1" applyFont="1" applyFill="1" applyBorder="1" applyAlignment="1">
      <alignment horizontal="center" vertical="center" wrapText="1"/>
    </xf>
    <xf numFmtId="3" fontId="3" fillId="8" borderId="42" xfId="0" applyNumberFormat="1" applyFont="1" applyFill="1" applyBorder="1" applyAlignment="1">
      <alignment horizontal="center" vertical="center" wrapText="1"/>
    </xf>
    <xf numFmtId="3" fontId="3" fillId="30" borderId="25" xfId="0" applyNumberFormat="1" applyFont="1" applyFill="1" applyBorder="1" applyAlignment="1">
      <alignment horizontal="center" vertical="center" wrapText="1"/>
    </xf>
    <xf numFmtId="3" fontId="3" fillId="8" borderId="72" xfId="0" applyNumberFormat="1" applyFont="1" applyFill="1" applyBorder="1" applyAlignment="1">
      <alignment horizontal="center" vertical="center" wrapText="1"/>
    </xf>
    <xf numFmtId="3" fontId="3" fillId="30" borderId="26" xfId="0" applyNumberFormat="1" applyFont="1" applyFill="1" applyBorder="1" applyAlignment="1">
      <alignment horizontal="center" vertical="center" wrapText="1"/>
    </xf>
    <xf numFmtId="3" fontId="3" fillId="8" borderId="73" xfId="0" applyNumberFormat="1" applyFont="1" applyFill="1" applyBorder="1" applyAlignment="1">
      <alignment horizontal="center" vertical="center" wrapText="1"/>
    </xf>
    <xf numFmtId="3" fontId="3" fillId="8" borderId="74" xfId="0" applyNumberFormat="1" applyFont="1" applyFill="1" applyBorder="1" applyAlignment="1">
      <alignment horizontal="center" vertical="center" wrapText="1"/>
    </xf>
    <xf numFmtId="3" fontId="3" fillId="30" borderId="28" xfId="0" applyNumberFormat="1" applyFont="1" applyFill="1" applyBorder="1" applyAlignment="1">
      <alignment horizontal="center" vertical="center" wrapText="1"/>
    </xf>
    <xf numFmtId="3" fontId="3" fillId="8" borderId="75" xfId="0" applyNumberFormat="1" applyFont="1" applyFill="1" applyBorder="1" applyAlignment="1">
      <alignment horizontal="center" vertical="center" wrapText="1"/>
    </xf>
    <xf numFmtId="3" fontId="3" fillId="8" borderId="76" xfId="0" applyNumberFormat="1" applyFont="1" applyFill="1" applyBorder="1" applyAlignment="1">
      <alignment horizontal="center" vertical="center" wrapText="1"/>
    </xf>
    <xf numFmtId="4" fontId="2" fillId="8" borderId="77" xfId="0" applyNumberFormat="1" applyFont="1" applyFill="1" applyBorder="1" applyAlignment="1">
      <alignment horizontal="center" vertical="center"/>
    </xf>
    <xf numFmtId="4" fontId="2" fillId="8" borderId="78" xfId="0" applyNumberFormat="1" applyFont="1" applyFill="1" applyBorder="1" applyAlignment="1">
      <alignment horizontal="center" vertical="center"/>
    </xf>
    <xf numFmtId="0" fontId="3" fillId="8" borderId="0" xfId="107" applyFont="1" applyFill="1" applyAlignment="1">
      <alignment horizontal="left" vertical="center"/>
      <protection/>
    </xf>
    <xf numFmtId="0" fontId="3" fillId="8" borderId="0" xfId="107" applyFont="1" applyFill="1" applyAlignment="1">
      <alignment horizontal="left" vertical="center" wrapText="1"/>
      <protection/>
    </xf>
    <xf numFmtId="0" fontId="4" fillId="8" borderId="0" xfId="0" applyFont="1" applyFill="1" applyAlignment="1">
      <alignment/>
    </xf>
    <xf numFmtId="0" fontId="3" fillId="8" borderId="0" xfId="107" applyFont="1" applyFill="1" applyAlignment="1">
      <alignment vertical="top"/>
      <protection/>
    </xf>
    <xf numFmtId="0" fontId="2" fillId="8" borderId="0" xfId="107" applyFont="1" applyFill="1" applyBorder="1">
      <alignment/>
      <protection/>
    </xf>
    <xf numFmtId="3" fontId="3" fillId="8" borderId="47" xfId="107" applyNumberFormat="1" applyFont="1" applyFill="1" applyBorder="1" applyAlignment="1">
      <alignment horizontal="center" vertical="center" wrapText="1"/>
      <protection/>
    </xf>
    <xf numFmtId="3" fontId="3" fillId="8" borderId="55" xfId="107" applyNumberFormat="1" applyFont="1" applyFill="1" applyBorder="1" applyAlignment="1">
      <alignment horizontal="center" vertical="center" wrapText="1"/>
      <protection/>
    </xf>
    <xf numFmtId="3" fontId="3" fillId="8" borderId="34" xfId="107" applyNumberFormat="1" applyFont="1" applyFill="1" applyBorder="1" applyAlignment="1">
      <alignment horizontal="center" vertical="center" wrapText="1"/>
      <protection/>
    </xf>
    <xf numFmtId="3" fontId="3" fillId="8" borderId="27" xfId="107" applyNumberFormat="1" applyFont="1" applyFill="1" applyBorder="1" applyAlignment="1">
      <alignment horizontal="center" vertical="center" wrapText="1"/>
      <protection/>
    </xf>
    <xf numFmtId="3" fontId="3" fillId="8" borderId="17" xfId="107" applyNumberFormat="1" applyFont="1" applyFill="1" applyBorder="1" applyAlignment="1">
      <alignment horizontal="center" vertical="center" wrapText="1"/>
      <protection/>
    </xf>
    <xf numFmtId="3" fontId="3" fillId="8" borderId="36" xfId="107" applyNumberFormat="1" applyFont="1" applyFill="1" applyBorder="1" applyAlignment="1">
      <alignment horizontal="center" vertical="center" wrapText="1"/>
      <protection/>
    </xf>
    <xf numFmtId="3" fontId="3" fillId="8" borderId="19" xfId="107" applyNumberFormat="1" applyFont="1" applyFill="1" applyBorder="1" applyAlignment="1">
      <alignment horizontal="center" vertical="center" wrapText="1"/>
      <protection/>
    </xf>
    <xf numFmtId="0" fontId="2" fillId="8" borderId="0" xfId="107" applyFont="1" applyFill="1" applyAlignment="1">
      <alignment horizontal="center"/>
      <protection/>
    </xf>
    <xf numFmtId="3" fontId="3" fillId="8" borderId="32" xfId="107" applyNumberFormat="1" applyFont="1" applyFill="1" applyBorder="1" applyAlignment="1">
      <alignment horizontal="center" vertical="center" wrapText="1"/>
      <protection/>
    </xf>
    <xf numFmtId="3" fontId="3" fillId="8" borderId="33" xfId="107" applyNumberFormat="1" applyFont="1" applyFill="1" applyBorder="1" applyAlignment="1">
      <alignment horizontal="center" vertical="center" wrapText="1"/>
      <protection/>
    </xf>
    <xf numFmtId="0" fontId="2" fillId="8" borderId="27" xfId="107" applyFont="1" applyFill="1" applyBorder="1">
      <alignment/>
      <protection/>
    </xf>
    <xf numFmtId="0" fontId="2" fillId="8" borderId="37" xfId="107" applyFont="1" applyFill="1" applyBorder="1" applyAlignment="1">
      <alignment horizontal="center"/>
      <protection/>
    </xf>
    <xf numFmtId="4" fontId="2" fillId="8" borderId="38" xfId="107" applyNumberFormat="1" applyFont="1" applyFill="1" applyBorder="1" applyAlignment="1">
      <alignment horizontal="center"/>
      <protection/>
    </xf>
    <xf numFmtId="0" fontId="2" fillId="8" borderId="0" xfId="107" applyFont="1" applyFill="1" applyBorder="1" applyAlignment="1">
      <alignment horizontal="center"/>
      <protection/>
    </xf>
    <xf numFmtId="4" fontId="2" fillId="8" borderId="0" xfId="107" applyNumberFormat="1" applyFont="1" applyFill="1" applyBorder="1" applyAlignment="1">
      <alignment horizontal="center"/>
      <protection/>
    </xf>
    <xf numFmtId="0" fontId="3" fillId="8" borderId="27" xfId="107" applyFont="1" applyFill="1" applyBorder="1" applyAlignment="1">
      <alignment horizontal="left" vertical="center"/>
      <protection/>
    </xf>
    <xf numFmtId="3" fontId="3" fillId="8" borderId="27" xfId="107" applyNumberFormat="1" applyFont="1" applyFill="1" applyBorder="1" applyAlignment="1">
      <alignment horizontal="left" vertical="center" wrapText="1"/>
      <protection/>
    </xf>
    <xf numFmtId="0" fontId="3" fillId="8" borderId="0" xfId="107" applyFont="1" applyFill="1" applyBorder="1">
      <alignment/>
      <protection/>
    </xf>
    <xf numFmtId="4" fontId="3" fillId="8" borderId="0" xfId="107" applyNumberFormat="1" applyFont="1" applyFill="1" applyBorder="1">
      <alignment/>
      <protection/>
    </xf>
    <xf numFmtId="4" fontId="3" fillId="8" borderId="0" xfId="107" applyNumberFormat="1" applyFont="1" applyFill="1" applyBorder="1" applyAlignment="1">
      <alignment horizontal="center" vertical="center" wrapText="1"/>
      <protection/>
    </xf>
    <xf numFmtId="4" fontId="2" fillId="8" borderId="0" xfId="107" applyNumberFormat="1" applyFont="1" applyFill="1" applyBorder="1" applyAlignment="1">
      <alignment horizontal="center" vertical="center" wrapText="1"/>
      <protection/>
    </xf>
    <xf numFmtId="0" fontId="3" fillId="8" borderId="0" xfId="107" applyFont="1" applyFill="1" applyAlignment="1">
      <alignment vertical="center" wrapText="1"/>
      <protection/>
    </xf>
    <xf numFmtId="0" fontId="3" fillId="8" borderId="0" xfId="105" applyFont="1" applyFill="1" applyAlignment="1">
      <alignment horizontal="left"/>
      <protection/>
    </xf>
    <xf numFmtId="0" fontId="2" fillId="8" borderId="0" xfId="105" applyFont="1" applyFill="1">
      <alignment/>
      <protection/>
    </xf>
    <xf numFmtId="3" fontId="3" fillId="8" borderId="0" xfId="107" applyNumberFormat="1" applyFont="1" applyFill="1" applyBorder="1" applyAlignment="1">
      <alignment vertical="center" wrapText="1"/>
      <protection/>
    </xf>
    <xf numFmtId="0" fontId="2" fillId="8" borderId="19" xfId="107" applyFont="1" applyFill="1" applyBorder="1">
      <alignment/>
      <protection/>
    </xf>
    <xf numFmtId="4" fontId="3" fillId="8" borderId="0" xfId="0" applyNumberFormat="1" applyFont="1" applyFill="1" applyBorder="1" applyAlignment="1">
      <alignment vertical="center" wrapText="1"/>
    </xf>
    <xf numFmtId="0" fontId="10" fillId="8" borderId="0" xfId="107" applyFont="1" applyFill="1">
      <alignment/>
      <protection/>
    </xf>
    <xf numFmtId="0" fontId="4" fillId="0" borderId="0" xfId="0" applyFont="1" applyAlignment="1">
      <alignment vertical="center"/>
    </xf>
    <xf numFmtId="0" fontId="3" fillId="8" borderId="0" xfId="99" applyFont="1" applyFill="1" applyAlignment="1">
      <alignment/>
    </xf>
    <xf numFmtId="3" fontId="3" fillId="8" borderId="31" xfId="0" applyNumberFormat="1" applyFont="1" applyFill="1" applyBorder="1" applyAlignment="1">
      <alignment horizontal="center" vertical="center" wrapText="1"/>
    </xf>
    <xf numFmtId="3" fontId="3" fillId="8" borderId="32" xfId="0" applyNumberFormat="1" applyFont="1" applyFill="1" applyBorder="1" applyAlignment="1">
      <alignment horizontal="center" vertical="center" wrapText="1"/>
    </xf>
    <xf numFmtId="3" fontId="3" fillId="8" borderId="33" xfId="0" applyNumberFormat="1" applyFont="1" applyFill="1" applyBorder="1" applyAlignment="1">
      <alignment horizontal="center" vertical="center" wrapText="1"/>
    </xf>
    <xf numFmtId="0" fontId="3" fillId="8" borderId="19" xfId="107" applyFont="1" applyFill="1" applyBorder="1" applyAlignment="1">
      <alignment horizontal="center" vertical="center" wrapText="1"/>
      <protection/>
    </xf>
    <xf numFmtId="0" fontId="2" fillId="8" borderId="27" xfId="0" applyFont="1" applyFill="1" applyBorder="1" applyAlignment="1">
      <alignment horizontal="center"/>
    </xf>
    <xf numFmtId="0" fontId="3" fillId="30" borderId="0" xfId="0" applyFont="1" applyFill="1" applyAlignment="1">
      <alignment horizontal="left" vertical="center" wrapText="1"/>
    </xf>
    <xf numFmtId="4" fontId="3" fillId="8" borderId="28" xfId="0" applyNumberFormat="1" applyFont="1" applyFill="1" applyBorder="1" applyAlignment="1">
      <alignment horizontal="center" vertical="center"/>
    </xf>
    <xf numFmtId="3" fontId="3" fillId="8" borderId="0" xfId="103" applyNumberFormat="1" applyFont="1" applyFill="1" applyBorder="1" applyAlignment="1">
      <alignment horizontal="left" vertical="top"/>
      <protection/>
    </xf>
    <xf numFmtId="0" fontId="3" fillId="8" borderId="0" xfId="108" applyFont="1" applyFill="1">
      <alignment/>
      <protection/>
    </xf>
    <xf numFmtId="0" fontId="3" fillId="8" borderId="0" xfId="108" applyFont="1" applyFill="1" applyAlignment="1">
      <alignment horizontal="left" vertical="center" wrapText="1"/>
      <protection/>
    </xf>
    <xf numFmtId="0" fontId="3" fillId="8" borderId="0" xfId="108" applyFont="1" applyFill="1" applyBorder="1" applyAlignment="1">
      <alignment vertical="top"/>
      <protection/>
    </xf>
    <xf numFmtId="0" fontId="3" fillId="8" borderId="0" xfId="108" applyFont="1" applyFill="1" applyAlignment="1">
      <alignment vertical="top"/>
      <protection/>
    </xf>
    <xf numFmtId="3" fontId="3" fillId="8" borderId="40" xfId="108" applyNumberFormat="1" applyFont="1" applyFill="1" applyBorder="1" applyAlignment="1">
      <alignment horizontal="center" vertical="center" wrapText="1"/>
      <protection/>
    </xf>
    <xf numFmtId="3" fontId="3" fillId="8" borderId="46" xfId="108" applyNumberFormat="1" applyFont="1" applyFill="1" applyBorder="1" applyAlignment="1">
      <alignment horizontal="center" vertical="center" wrapText="1"/>
      <protection/>
    </xf>
    <xf numFmtId="3" fontId="3" fillId="8" borderId="25" xfId="108" applyNumberFormat="1" applyFont="1" applyFill="1" applyBorder="1" applyAlignment="1">
      <alignment horizontal="center" vertical="center" wrapText="1"/>
      <protection/>
    </xf>
    <xf numFmtId="3" fontId="3" fillId="8" borderId="28" xfId="108" applyNumberFormat="1" applyFont="1" applyFill="1" applyBorder="1" applyAlignment="1">
      <alignment horizontal="center" vertical="center" wrapText="1"/>
      <protection/>
    </xf>
    <xf numFmtId="3" fontId="3" fillId="8" borderId="27" xfId="108" applyNumberFormat="1" applyFont="1" applyFill="1" applyBorder="1" applyAlignment="1">
      <alignment horizontal="center" vertical="center" wrapText="1"/>
      <protection/>
    </xf>
    <xf numFmtId="3" fontId="3" fillId="8" borderId="17" xfId="108" applyNumberFormat="1" applyFont="1" applyFill="1" applyBorder="1" applyAlignment="1">
      <alignment horizontal="center" vertical="center" wrapText="1"/>
      <protection/>
    </xf>
    <xf numFmtId="3" fontId="3" fillId="8" borderId="18" xfId="108" applyNumberFormat="1" applyFont="1" applyFill="1" applyBorder="1" applyAlignment="1">
      <alignment horizontal="center" vertical="center" wrapText="1"/>
      <protection/>
    </xf>
    <xf numFmtId="3" fontId="3" fillId="8" borderId="34" xfId="108" applyNumberFormat="1" applyFont="1" applyFill="1" applyBorder="1" applyAlignment="1">
      <alignment horizontal="center" vertical="center" wrapText="1"/>
      <protection/>
    </xf>
    <xf numFmtId="3" fontId="3" fillId="8" borderId="36" xfId="108" applyNumberFormat="1" applyFont="1" applyFill="1" applyBorder="1" applyAlignment="1">
      <alignment horizontal="center" vertical="center" wrapText="1"/>
      <protection/>
    </xf>
    <xf numFmtId="4" fontId="3" fillId="8" borderId="31" xfId="108" applyNumberFormat="1" applyFont="1" applyFill="1" applyBorder="1" applyAlignment="1">
      <alignment horizontal="center" vertical="center" wrapText="1"/>
      <protection/>
    </xf>
    <xf numFmtId="2" fontId="3" fillId="8" borderId="0" xfId="104" applyNumberFormat="1" applyFont="1" applyFill="1" applyBorder="1" applyAlignment="1">
      <alignment vertical="center" wrapText="1"/>
      <protection/>
    </xf>
    <xf numFmtId="0" fontId="3" fillId="8" borderId="27" xfId="108" applyFont="1" applyFill="1" applyBorder="1" applyAlignment="1">
      <alignment horizontal="center" vertical="center" wrapText="1"/>
      <protection/>
    </xf>
    <xf numFmtId="0" fontId="2" fillId="8" borderId="0" xfId="108" applyFont="1" applyFill="1" applyAlignment="1">
      <alignment horizontal="center"/>
      <protection/>
    </xf>
    <xf numFmtId="0" fontId="3" fillId="8" borderId="79" xfId="0" applyFont="1" applyFill="1" applyBorder="1" applyAlignment="1">
      <alignment horizontal="center" vertical="center" wrapText="1"/>
    </xf>
    <xf numFmtId="0" fontId="3" fillId="8" borderId="80" xfId="0" applyFont="1" applyFill="1" applyBorder="1" applyAlignment="1">
      <alignment horizontal="center" vertical="center" wrapText="1"/>
    </xf>
    <xf numFmtId="3" fontId="3" fillId="8" borderId="27" xfId="108" applyNumberFormat="1" applyFont="1" applyFill="1" applyBorder="1" applyAlignment="1">
      <alignment horizontal="left" vertical="center" wrapText="1"/>
      <protection/>
    </xf>
    <xf numFmtId="0" fontId="5" fillId="8" borderId="0" xfId="0" applyFont="1" applyFill="1" applyAlignment="1">
      <alignment horizontal="justify" vertical="center"/>
    </xf>
    <xf numFmtId="4" fontId="3" fillId="8" borderId="27" xfId="108" applyNumberFormat="1" applyFont="1" applyFill="1" applyBorder="1" applyAlignment="1">
      <alignment horizontal="center" vertical="center" wrapText="1"/>
      <protection/>
    </xf>
    <xf numFmtId="4" fontId="3" fillId="8" borderId="0" xfId="108" applyNumberFormat="1" applyFont="1" applyFill="1" applyBorder="1" applyAlignment="1">
      <alignment horizontal="center"/>
      <protection/>
    </xf>
    <xf numFmtId="4" fontId="3" fillId="8" borderId="0" xfId="108" applyNumberFormat="1" applyFont="1" applyFill="1" applyBorder="1" applyAlignment="1">
      <alignment horizontal="center" vertical="center" wrapText="1"/>
      <protection/>
    </xf>
    <xf numFmtId="3" fontId="3" fillId="8" borderId="23" xfId="108" applyNumberFormat="1" applyFont="1" applyFill="1" applyBorder="1" applyAlignment="1">
      <alignment horizontal="left" vertical="center" wrapText="1"/>
      <protection/>
    </xf>
    <xf numFmtId="3" fontId="3" fillId="8" borderId="0" xfId="108" applyNumberFormat="1" applyFont="1" applyFill="1" applyBorder="1" applyAlignment="1">
      <alignment horizontal="left" vertical="center" wrapText="1"/>
      <protection/>
    </xf>
    <xf numFmtId="3" fontId="3" fillId="8" borderId="53" xfId="108" applyNumberFormat="1" applyFont="1" applyFill="1" applyBorder="1" applyAlignment="1">
      <alignment horizontal="center" vertical="center" wrapText="1"/>
      <protection/>
    </xf>
    <xf numFmtId="3" fontId="3" fillId="8" borderId="31" xfId="108" applyNumberFormat="1" applyFont="1" applyFill="1" applyBorder="1" applyAlignment="1">
      <alignment horizontal="center" vertical="center" wrapText="1"/>
      <protection/>
    </xf>
    <xf numFmtId="3" fontId="3" fillId="8" borderId="33" xfId="108" applyNumberFormat="1" applyFont="1" applyFill="1" applyBorder="1" applyAlignment="1">
      <alignment horizontal="center" vertical="center" wrapText="1"/>
      <protection/>
    </xf>
    <xf numFmtId="3" fontId="3" fillId="8" borderId="81" xfId="108" applyNumberFormat="1" applyFont="1" applyFill="1" applyBorder="1" applyAlignment="1">
      <alignment horizontal="center" vertical="center" wrapText="1"/>
      <protection/>
    </xf>
    <xf numFmtId="3" fontId="3" fillId="8" borderId="82" xfId="108" applyNumberFormat="1" applyFont="1" applyFill="1" applyBorder="1" applyAlignment="1">
      <alignment horizontal="center" vertical="center" wrapText="1"/>
      <protection/>
    </xf>
    <xf numFmtId="3" fontId="3" fillId="8" borderId="83" xfId="108" applyNumberFormat="1" applyFont="1" applyFill="1" applyBorder="1" applyAlignment="1">
      <alignment horizontal="center" vertical="center" wrapText="1"/>
      <protection/>
    </xf>
    <xf numFmtId="0" fontId="3" fillId="8" borderId="0" xfId="108" applyFont="1" applyFill="1" applyAlignment="1">
      <alignment wrapText="1"/>
      <protection/>
    </xf>
    <xf numFmtId="3" fontId="3" fillId="8" borderId="0" xfId="108" applyNumberFormat="1" applyFont="1" applyFill="1" applyBorder="1" applyAlignment="1">
      <alignment vertical="center" wrapText="1"/>
      <protection/>
    </xf>
    <xf numFmtId="3" fontId="3" fillId="8" borderId="41" xfId="108" applyNumberFormat="1" applyFont="1" applyFill="1" applyBorder="1" applyAlignment="1">
      <alignment horizontal="center" vertical="center" wrapText="1"/>
      <protection/>
    </xf>
    <xf numFmtId="3" fontId="3" fillId="8" borderId="42" xfId="108" applyNumberFormat="1" applyFont="1" applyFill="1" applyBorder="1" applyAlignment="1">
      <alignment horizontal="center" vertical="center" wrapText="1"/>
      <protection/>
    </xf>
    <xf numFmtId="3" fontId="3" fillId="8" borderId="55" xfId="108" applyNumberFormat="1" applyFont="1" applyFill="1" applyBorder="1" applyAlignment="1">
      <alignment horizontal="center" vertical="center" wrapText="1"/>
      <protection/>
    </xf>
    <xf numFmtId="3" fontId="3" fillId="8" borderId="56" xfId="108" applyNumberFormat="1" applyFont="1" applyFill="1" applyBorder="1" applyAlignment="1">
      <alignment horizontal="center" vertical="center" wrapText="1"/>
      <protection/>
    </xf>
    <xf numFmtId="2" fontId="2" fillId="8" borderId="0" xfId="108" applyNumberFormat="1" applyFont="1" applyFill="1" applyAlignment="1">
      <alignment wrapText="1"/>
      <protection/>
    </xf>
    <xf numFmtId="0" fontId="2" fillId="8" borderId="0" xfId="108" applyFont="1" applyFill="1" applyAlignment="1">
      <alignment horizontal="justify" wrapText="1"/>
      <protection/>
    </xf>
    <xf numFmtId="3" fontId="3" fillId="8" borderId="79" xfId="108" applyNumberFormat="1" applyFont="1" applyFill="1" applyBorder="1" applyAlignment="1">
      <alignment horizontal="center" vertical="center" wrapText="1"/>
      <protection/>
    </xf>
    <xf numFmtId="3" fontId="3" fillId="8" borderId="84" xfId="108" applyNumberFormat="1" applyFont="1" applyFill="1" applyBorder="1" applyAlignment="1">
      <alignment horizontal="center" vertical="center" wrapText="1"/>
      <protection/>
    </xf>
    <xf numFmtId="3" fontId="3" fillId="8" borderId="85" xfId="108" applyNumberFormat="1" applyFont="1" applyFill="1" applyBorder="1" applyAlignment="1">
      <alignment horizontal="center" vertical="center" wrapText="1"/>
      <protection/>
    </xf>
    <xf numFmtId="3" fontId="3" fillId="8" borderId="32" xfId="108" applyNumberFormat="1" applyFont="1" applyFill="1" applyBorder="1" applyAlignment="1">
      <alignment horizontal="center" vertical="center" wrapText="1"/>
      <protection/>
    </xf>
    <xf numFmtId="4" fontId="17" fillId="8" borderId="0" xfId="108" applyNumberFormat="1" applyFont="1" applyFill="1" applyBorder="1" applyAlignment="1">
      <alignment horizontal="center" vertical="center" wrapText="1"/>
      <protection/>
    </xf>
    <xf numFmtId="3" fontId="17" fillId="8" borderId="0" xfId="108" applyNumberFormat="1" applyFont="1" applyFill="1" applyBorder="1" applyAlignment="1">
      <alignment horizontal="center" vertical="center" wrapText="1"/>
      <protection/>
    </xf>
    <xf numFmtId="0" fontId="3" fillId="8" borderId="86" xfId="108" applyFont="1" applyFill="1" applyBorder="1" applyAlignment="1">
      <alignment horizontal="center" vertical="center" wrapText="1"/>
      <protection/>
    </xf>
    <xf numFmtId="0" fontId="3" fillId="8" borderId="31" xfId="108" applyFont="1" applyFill="1" applyBorder="1" applyAlignment="1">
      <alignment horizontal="center" vertical="center" wrapText="1"/>
      <protection/>
    </xf>
    <xf numFmtId="0" fontId="3" fillId="8" borderId="33" xfId="108" applyFont="1" applyFill="1" applyBorder="1" applyAlignment="1">
      <alignment horizontal="center" vertical="center" wrapText="1"/>
      <protection/>
    </xf>
    <xf numFmtId="0" fontId="3" fillId="8" borderId="43" xfId="108" applyFont="1" applyFill="1" applyBorder="1" applyAlignment="1">
      <alignment horizontal="center" vertical="center" wrapText="1"/>
      <protection/>
    </xf>
    <xf numFmtId="0" fontId="3" fillId="8" borderId="57" xfId="108" applyFont="1" applyFill="1" applyBorder="1" applyAlignment="1">
      <alignment horizontal="center" vertical="center" wrapText="1"/>
      <protection/>
    </xf>
    <xf numFmtId="0" fontId="4" fillId="8" borderId="28" xfId="0" applyFont="1" applyFill="1" applyBorder="1" applyAlignment="1">
      <alignment horizontal="center" vertical="center" wrapText="1"/>
    </xf>
    <xf numFmtId="0" fontId="3" fillId="8" borderId="87" xfId="108" applyFont="1" applyFill="1" applyBorder="1" applyAlignment="1">
      <alignment horizontal="center" vertical="center" wrapText="1"/>
      <protection/>
    </xf>
    <xf numFmtId="0" fontId="3" fillId="8" borderId="88" xfId="108" applyFont="1" applyFill="1" applyBorder="1" applyAlignment="1">
      <alignment horizontal="center" vertical="center" wrapText="1"/>
      <protection/>
    </xf>
    <xf numFmtId="0" fontId="3" fillId="8" borderId="58" xfId="108" applyFont="1" applyFill="1" applyBorder="1" applyAlignment="1">
      <alignment horizontal="center" vertical="center" wrapText="1"/>
      <protection/>
    </xf>
    <xf numFmtId="3" fontId="3" fillId="8" borderId="19" xfId="108" applyNumberFormat="1" applyFont="1" applyFill="1" applyBorder="1" applyAlignment="1">
      <alignment horizontal="center" vertical="center" wrapText="1"/>
      <protection/>
    </xf>
    <xf numFmtId="3" fontId="3" fillId="8" borderId="43" xfId="108" applyNumberFormat="1" applyFont="1" applyFill="1" applyBorder="1" applyAlignment="1">
      <alignment horizontal="center" vertical="center" wrapText="1"/>
      <protection/>
    </xf>
    <xf numFmtId="0" fontId="4" fillId="8" borderId="89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3" fillId="8" borderId="25" xfId="108" applyFont="1" applyFill="1" applyBorder="1" applyAlignment="1">
      <alignment horizontal="center" vertical="center" wrapText="1"/>
      <protection/>
    </xf>
    <xf numFmtId="3" fontId="3" fillId="8" borderId="57" xfId="108" applyNumberFormat="1" applyFont="1" applyFill="1" applyBorder="1" applyAlignment="1">
      <alignment horizontal="center" vertical="center" wrapText="1"/>
      <protection/>
    </xf>
    <xf numFmtId="0" fontId="3" fillId="8" borderId="28" xfId="108" applyFont="1" applyFill="1" applyBorder="1" applyAlignment="1">
      <alignment horizontal="center" vertical="center" wrapText="1"/>
      <protection/>
    </xf>
    <xf numFmtId="3" fontId="3" fillId="8" borderId="90" xfId="108" applyNumberFormat="1" applyFont="1" applyFill="1" applyBorder="1" applyAlignment="1">
      <alignment horizontal="center" vertical="center" wrapText="1"/>
      <protection/>
    </xf>
    <xf numFmtId="4" fontId="3" fillId="8" borderId="33" xfId="108" applyNumberFormat="1" applyFont="1" applyFill="1" applyBorder="1" applyAlignment="1">
      <alignment horizontal="center" vertical="center" wrapText="1"/>
      <protection/>
    </xf>
    <xf numFmtId="4" fontId="2" fillId="8" borderId="0" xfId="108" applyNumberFormat="1" applyFont="1" applyFill="1" applyBorder="1">
      <alignment/>
      <protection/>
    </xf>
    <xf numFmtId="4" fontId="2" fillId="8" borderId="0" xfId="108" applyNumberFormat="1" applyFont="1" applyFill="1">
      <alignment/>
      <protection/>
    </xf>
    <xf numFmtId="0" fontId="3" fillId="8" borderId="0" xfId="108" applyFont="1" applyFill="1" applyAlignment="1">
      <alignment horizontal="left"/>
      <protection/>
    </xf>
    <xf numFmtId="0" fontId="3" fillId="8" borderId="0" xfId="103" applyFont="1" applyFill="1" applyAlignment="1">
      <alignment vertical="top"/>
      <protection/>
    </xf>
    <xf numFmtId="0" fontId="3" fillId="8" borderId="0" xfId="103" applyFont="1" applyFill="1" applyAlignment="1">
      <alignment horizontal="left" vertical="top" wrapText="1"/>
      <protection/>
    </xf>
    <xf numFmtId="0" fontId="4" fillId="8" borderId="25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3" fillId="8" borderId="40" xfId="108" applyFont="1" applyFill="1" applyBorder="1" applyAlignment="1">
      <alignment horizontal="center" vertical="center" wrapText="1"/>
      <protection/>
    </xf>
    <xf numFmtId="4" fontId="3" fillId="0" borderId="27" xfId="103" applyNumberFormat="1" applyFont="1" applyFill="1" applyBorder="1" applyAlignment="1">
      <alignment horizontal="center" vertical="center" wrapText="1"/>
      <protection/>
    </xf>
    <xf numFmtId="40" fontId="3" fillId="8" borderId="27" xfId="103" applyNumberFormat="1" applyFont="1" applyFill="1" applyBorder="1" applyAlignment="1">
      <alignment horizontal="center" vertical="center" wrapText="1"/>
      <protection/>
    </xf>
    <xf numFmtId="0" fontId="16" fillId="8" borderId="0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3" fillId="8" borderId="0" xfId="108" applyFont="1" applyFill="1" applyAlignment="1">
      <alignment/>
      <protection/>
    </xf>
    <xf numFmtId="3" fontId="3" fillId="8" borderId="55" xfId="103" applyNumberFormat="1" applyFont="1" applyFill="1" applyBorder="1" applyAlignment="1">
      <alignment horizontal="center" vertical="center" wrapText="1"/>
      <protection/>
    </xf>
    <xf numFmtId="3" fontId="3" fillId="8" borderId="91" xfId="103" applyNumberFormat="1" applyFont="1" applyFill="1" applyBorder="1" applyAlignment="1">
      <alignment horizontal="center" vertical="center" wrapText="1"/>
      <protection/>
    </xf>
    <xf numFmtId="4" fontId="3" fillId="8" borderId="27" xfId="103" applyNumberFormat="1" applyFont="1" applyFill="1" applyBorder="1" applyAlignment="1">
      <alignment horizontal="center" vertical="center" wrapText="1"/>
      <protection/>
    </xf>
    <xf numFmtId="3" fontId="3" fillId="8" borderId="92" xfId="103" applyNumberFormat="1" applyFont="1" applyFill="1" applyBorder="1" applyAlignment="1">
      <alignment horizontal="center" vertical="center" wrapText="1"/>
      <protection/>
    </xf>
    <xf numFmtId="4" fontId="2" fillId="8" borderId="0" xfId="0" applyNumberFormat="1" applyFont="1" applyFill="1" applyAlignment="1">
      <alignment horizontal="center"/>
    </xf>
    <xf numFmtId="0" fontId="3" fillId="8" borderId="0" xfId="103" applyFont="1" applyFill="1" applyBorder="1" applyAlignment="1">
      <alignment horizontal="left" vertical="center" wrapText="1"/>
      <protection/>
    </xf>
    <xf numFmtId="3" fontId="3" fillId="8" borderId="93" xfId="103" applyNumberFormat="1" applyFont="1" applyFill="1" applyBorder="1" applyAlignment="1">
      <alignment horizontal="center" vertical="center" wrapText="1"/>
      <protection/>
    </xf>
    <xf numFmtId="3" fontId="3" fillId="8" borderId="94" xfId="103" applyNumberFormat="1" applyFont="1" applyFill="1" applyBorder="1" applyAlignment="1">
      <alignment horizontal="center" vertical="center" wrapText="1"/>
      <protection/>
    </xf>
    <xf numFmtId="0" fontId="3" fillId="8" borderId="27" xfId="103" applyFont="1" applyFill="1" applyBorder="1" applyAlignment="1">
      <alignment horizontal="center"/>
      <protection/>
    </xf>
    <xf numFmtId="0" fontId="2" fillId="8" borderId="95" xfId="103" applyFont="1" applyFill="1" applyBorder="1" applyAlignment="1">
      <alignment horizontal="center"/>
      <protection/>
    </xf>
    <xf numFmtId="0" fontId="2" fillId="8" borderId="96" xfId="103" applyFont="1" applyFill="1" applyBorder="1" applyAlignment="1">
      <alignment horizontal="center"/>
      <protection/>
    </xf>
    <xf numFmtId="0" fontId="2" fillId="8" borderId="97" xfId="103" applyFont="1" applyFill="1" applyBorder="1" applyAlignment="1">
      <alignment horizontal="center"/>
      <protection/>
    </xf>
    <xf numFmtId="0" fontId="2" fillId="8" borderId="98" xfId="103" applyFont="1" applyFill="1" applyBorder="1" applyAlignment="1">
      <alignment horizontal="center"/>
      <protection/>
    </xf>
    <xf numFmtId="0" fontId="2" fillId="8" borderId="99" xfId="103" applyFont="1" applyFill="1" applyBorder="1" applyAlignment="1">
      <alignment horizontal="center"/>
      <protection/>
    </xf>
    <xf numFmtId="3" fontId="3" fillId="8" borderId="100" xfId="103" applyNumberFormat="1" applyFont="1" applyFill="1" applyBorder="1" applyAlignment="1">
      <alignment horizontal="center" vertical="center" wrapText="1"/>
      <protection/>
    </xf>
    <xf numFmtId="4" fontId="2" fillId="8" borderId="27" xfId="103" applyNumberFormat="1" applyFont="1" applyFill="1" applyBorder="1" applyAlignment="1">
      <alignment horizontal="center"/>
      <protection/>
    </xf>
    <xf numFmtId="3" fontId="3" fillId="8" borderId="27" xfId="0" applyNumberFormat="1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8" borderId="27" xfId="0" applyNumberFormat="1" applyFont="1" applyFill="1" applyBorder="1" applyAlignment="1">
      <alignment horizontal="left" wrapText="1"/>
    </xf>
    <xf numFmtId="4" fontId="3" fillId="8" borderId="27" xfId="0" applyNumberFormat="1" applyFont="1" applyFill="1" applyBorder="1" applyAlignment="1">
      <alignment horizontal="left" vertical="center" wrapText="1"/>
    </xf>
    <xf numFmtId="4" fontId="3" fillId="8" borderId="27" xfId="0" applyNumberFormat="1" applyFont="1" applyFill="1" applyBorder="1" applyAlignment="1">
      <alignment horizontal="center" wrapText="1"/>
    </xf>
    <xf numFmtId="4" fontId="2" fillId="8" borderId="0" xfId="103" applyNumberFormat="1" applyFont="1" applyFill="1" applyBorder="1" applyAlignment="1">
      <alignment horizontal="center" vertical="center" wrapText="1"/>
      <protection/>
    </xf>
    <xf numFmtId="0" fontId="3" fillId="8" borderId="0" xfId="103" applyFont="1" applyFill="1" applyBorder="1" applyAlignment="1">
      <alignment horizontal="left" vertical="center"/>
      <protection/>
    </xf>
    <xf numFmtId="3" fontId="3" fillId="8" borderId="0" xfId="103" applyNumberFormat="1" applyFont="1" applyFill="1" applyBorder="1" applyAlignment="1">
      <alignment horizontal="left" vertical="center"/>
      <protection/>
    </xf>
    <xf numFmtId="3" fontId="3" fillId="8" borderId="0" xfId="103" applyNumberFormat="1" applyFont="1" applyFill="1" applyBorder="1" applyAlignment="1">
      <alignment vertical="center"/>
      <protection/>
    </xf>
    <xf numFmtId="0" fontId="3" fillId="8" borderId="0" xfId="103" applyFont="1" applyFill="1" applyBorder="1" applyAlignment="1">
      <alignment/>
      <protection/>
    </xf>
    <xf numFmtId="3" fontId="3" fillId="0" borderId="27" xfId="0" applyNumberFormat="1" applyFont="1" applyFill="1" applyBorder="1" applyAlignment="1">
      <alignment horizontal="center" vertical="center" wrapText="1"/>
    </xf>
    <xf numFmtId="3" fontId="3" fillId="8" borderId="0" xfId="103" applyNumberFormat="1" applyFont="1" applyFill="1" applyBorder="1" applyAlignment="1">
      <alignment vertical="center" wrapText="1"/>
      <protection/>
    </xf>
    <xf numFmtId="3" fontId="3" fillId="30" borderId="27" xfId="0" applyNumberFormat="1" applyFont="1" applyFill="1" applyBorder="1" applyAlignment="1">
      <alignment horizontal="center"/>
    </xf>
    <xf numFmtId="4" fontId="3" fillId="30" borderId="27" xfId="0" applyNumberFormat="1" applyFont="1" applyFill="1" applyBorder="1" applyAlignment="1">
      <alignment horizontal="center"/>
    </xf>
    <xf numFmtId="0" fontId="3" fillId="8" borderId="21" xfId="103" applyFont="1" applyFill="1" applyBorder="1" applyAlignment="1">
      <alignment horizontal="left" vertical="top" wrapText="1"/>
      <protection/>
    </xf>
    <xf numFmtId="3" fontId="3" fillId="8" borderId="53" xfId="103" applyNumberFormat="1" applyFont="1" applyFill="1" applyBorder="1" applyAlignment="1">
      <alignment horizontal="center" vertical="center" wrapText="1"/>
      <protection/>
    </xf>
    <xf numFmtId="3" fontId="3" fillId="8" borderId="16" xfId="103" applyNumberFormat="1" applyFont="1" applyFill="1" applyBorder="1" applyAlignment="1">
      <alignment horizontal="center" vertical="center" wrapText="1"/>
      <protection/>
    </xf>
    <xf numFmtId="4" fontId="2" fillId="8" borderId="27" xfId="0" applyNumberFormat="1" applyFont="1" applyFill="1" applyBorder="1" applyAlignment="1">
      <alignment horizontal="center"/>
    </xf>
    <xf numFmtId="3" fontId="2" fillId="30" borderId="27" xfId="0" applyNumberFormat="1" applyFont="1" applyFill="1" applyBorder="1" applyAlignment="1">
      <alignment horizontal="center"/>
    </xf>
    <xf numFmtId="3" fontId="2" fillId="8" borderId="27" xfId="0" applyNumberFormat="1" applyFont="1" applyFill="1" applyBorder="1" applyAlignment="1">
      <alignment horizontal="center"/>
    </xf>
    <xf numFmtId="4" fontId="2" fillId="30" borderId="27" xfId="0" applyNumberFormat="1" applyFont="1" applyFill="1" applyBorder="1" applyAlignment="1">
      <alignment horizontal="center"/>
    </xf>
    <xf numFmtId="3" fontId="3" fillId="8" borderId="101" xfId="103" applyNumberFormat="1" applyFont="1" applyFill="1" applyBorder="1" applyAlignment="1">
      <alignment horizontal="center" vertical="center" wrapText="1"/>
      <protection/>
    </xf>
    <xf numFmtId="3" fontId="3" fillId="8" borderId="102" xfId="103" applyNumberFormat="1" applyFont="1" applyFill="1" applyBorder="1" applyAlignment="1">
      <alignment horizontal="center" vertical="center" wrapText="1"/>
      <protection/>
    </xf>
    <xf numFmtId="3" fontId="3" fillId="8" borderId="47" xfId="103" applyNumberFormat="1" applyFont="1" applyFill="1" applyBorder="1" applyAlignment="1">
      <alignment horizontal="center" vertical="center" wrapText="1"/>
      <protection/>
    </xf>
    <xf numFmtId="3" fontId="3" fillId="8" borderId="49" xfId="103" applyNumberFormat="1" applyFont="1" applyFill="1" applyBorder="1" applyAlignment="1">
      <alignment horizontal="center" vertical="center" wrapText="1"/>
      <protection/>
    </xf>
    <xf numFmtId="3" fontId="3" fillId="8" borderId="103" xfId="103" applyNumberFormat="1" applyFont="1" applyFill="1" applyBorder="1" applyAlignment="1">
      <alignment horizontal="center" vertical="center" wrapText="1"/>
      <protection/>
    </xf>
    <xf numFmtId="3" fontId="3" fillId="8" borderId="50" xfId="103" applyNumberFormat="1" applyFont="1" applyFill="1" applyBorder="1" applyAlignment="1">
      <alignment horizontal="center" vertical="center" wrapText="1"/>
      <protection/>
    </xf>
    <xf numFmtId="0" fontId="8" fillId="8" borderId="0" xfId="0" applyFont="1" applyFill="1" applyAlignment="1">
      <alignment horizontal="justify" vertical="center"/>
    </xf>
    <xf numFmtId="3" fontId="3" fillId="8" borderId="104" xfId="103" applyNumberFormat="1" applyFont="1" applyFill="1" applyBorder="1" applyAlignment="1">
      <alignment horizontal="center" vertical="center" wrapText="1"/>
      <protection/>
    </xf>
    <xf numFmtId="3" fontId="3" fillId="8" borderId="105" xfId="103" applyNumberFormat="1" applyFont="1" applyFill="1" applyBorder="1" applyAlignment="1">
      <alignment horizontal="center" vertical="center" wrapText="1"/>
      <protection/>
    </xf>
    <xf numFmtId="0" fontId="3" fillId="8" borderId="49" xfId="103" applyFont="1" applyFill="1" applyBorder="1" applyAlignment="1">
      <alignment horizontal="center" vertical="center" wrapText="1"/>
      <protection/>
    </xf>
    <xf numFmtId="3" fontId="3" fillId="8" borderId="106" xfId="103" applyNumberFormat="1" applyFont="1" applyFill="1" applyBorder="1" applyAlignment="1">
      <alignment horizontal="center" vertical="center" wrapText="1"/>
      <protection/>
    </xf>
    <xf numFmtId="3" fontId="3" fillId="8" borderId="107" xfId="103" applyNumberFormat="1" applyFont="1" applyFill="1" applyBorder="1" applyAlignment="1">
      <alignment horizontal="center" vertical="center" wrapText="1"/>
      <protection/>
    </xf>
    <xf numFmtId="3" fontId="3" fillId="8" borderId="108" xfId="103" applyNumberFormat="1" applyFont="1" applyFill="1" applyBorder="1" applyAlignment="1">
      <alignment horizontal="center" vertical="center" wrapText="1"/>
      <protection/>
    </xf>
    <xf numFmtId="4" fontId="2" fillId="8" borderId="35" xfId="103" applyNumberFormat="1" applyFont="1" applyFill="1" applyBorder="1" applyAlignment="1">
      <alignment horizontal="center"/>
      <protection/>
    </xf>
    <xf numFmtId="0" fontId="3" fillId="8" borderId="0" xfId="104" applyFont="1" applyFill="1" applyAlignment="1">
      <alignment vertical="center" wrapText="1"/>
      <protection/>
    </xf>
    <xf numFmtId="4" fontId="3" fillId="8" borderId="0" xfId="104" applyNumberFormat="1" applyFont="1" applyFill="1" applyAlignment="1">
      <alignment vertical="center" wrapText="1"/>
      <protection/>
    </xf>
    <xf numFmtId="0" fontId="3" fillId="8" borderId="33" xfId="104" applyFont="1" applyFill="1" applyBorder="1" applyAlignment="1">
      <alignment horizontal="center" vertical="center" wrapText="1"/>
      <protection/>
    </xf>
    <xf numFmtId="3" fontId="3" fillId="8" borderId="0" xfId="104" applyNumberFormat="1" applyFont="1" applyFill="1" applyBorder="1" applyAlignment="1">
      <alignment vertical="center" wrapText="1"/>
      <protection/>
    </xf>
    <xf numFmtId="3" fontId="3" fillId="8" borderId="0" xfId="104" applyNumberFormat="1" applyFont="1" applyFill="1" applyBorder="1" applyAlignment="1">
      <alignment horizontal="center" vertical="center" wrapText="1"/>
      <protection/>
    </xf>
    <xf numFmtId="0" fontId="3" fillId="8" borderId="0" xfId="104" applyFont="1" applyFill="1" applyBorder="1" applyAlignment="1">
      <alignment horizontal="center" vertical="center" wrapText="1"/>
      <protection/>
    </xf>
    <xf numFmtId="4" fontId="2" fillId="8" borderId="0" xfId="104" applyNumberFormat="1" applyFont="1" applyFill="1" applyBorder="1">
      <alignment/>
      <protection/>
    </xf>
    <xf numFmtId="4" fontId="3" fillId="8" borderId="0" xfId="104" applyNumberFormat="1" applyFont="1" applyFill="1" applyBorder="1">
      <alignment/>
      <protection/>
    </xf>
    <xf numFmtId="0" fontId="3" fillId="8" borderId="0" xfId="104" applyFont="1" applyFill="1" applyAlignment="1">
      <alignment horizontal="left"/>
      <protection/>
    </xf>
    <xf numFmtId="0" fontId="2" fillId="8" borderId="0" xfId="104" applyFont="1" applyFill="1" applyAlignment="1">
      <alignment vertical="center" wrapText="1"/>
      <protection/>
    </xf>
    <xf numFmtId="0" fontId="2" fillId="8" borderId="0" xfId="104" applyFont="1" applyFill="1" applyBorder="1">
      <alignment/>
      <protection/>
    </xf>
    <xf numFmtId="0" fontId="3" fillId="8" borderId="0" xfId="104" applyFont="1" applyFill="1" applyBorder="1" applyAlignment="1">
      <alignment vertical="center" wrapText="1"/>
      <protection/>
    </xf>
    <xf numFmtId="0" fontId="3" fillId="8" borderId="0" xfId="104" applyFont="1" applyFill="1" applyBorder="1">
      <alignment/>
      <protection/>
    </xf>
    <xf numFmtId="0" fontId="3" fillId="8" borderId="0" xfId="0" applyFont="1" applyFill="1" applyBorder="1" applyAlignment="1">
      <alignment horizontal="center" wrapText="1"/>
    </xf>
    <xf numFmtId="1" fontId="2" fillId="8" borderId="27" xfId="0" applyNumberFormat="1" applyFont="1" applyFill="1" applyBorder="1" applyAlignment="1">
      <alignment horizontal="center"/>
    </xf>
    <xf numFmtId="1" fontId="2" fillId="8" borderId="28" xfId="0" applyNumberFormat="1" applyFont="1" applyFill="1" applyBorder="1" applyAlignment="1">
      <alignment horizontal="center"/>
    </xf>
    <xf numFmtId="1" fontId="2" fillId="8" borderId="0" xfId="0" applyNumberFormat="1" applyFont="1" applyFill="1" applyBorder="1" applyAlignment="1">
      <alignment horizontal="center"/>
    </xf>
    <xf numFmtId="4" fontId="2" fillId="8" borderId="0" xfId="0" applyNumberFormat="1" applyFont="1" applyFill="1" applyBorder="1" applyAlignment="1">
      <alignment horizontal="center"/>
    </xf>
    <xf numFmtId="1" fontId="2" fillId="8" borderId="0" xfId="0" applyNumberFormat="1" applyFont="1" applyFill="1" applyAlignment="1">
      <alignment horizontal="left"/>
    </xf>
    <xf numFmtId="1" fontId="2" fillId="8" borderId="0" xfId="0" applyNumberFormat="1" applyFont="1" applyFill="1" applyAlignment="1">
      <alignment horizontal="center"/>
    </xf>
    <xf numFmtId="0" fontId="3" fillId="8" borderId="34" xfId="0" applyFont="1" applyFill="1" applyBorder="1" applyAlignment="1">
      <alignment horizontal="center" vertical="center" wrapText="1"/>
    </xf>
    <xf numFmtId="0" fontId="3" fillId="8" borderId="109" xfId="0" applyFont="1" applyFill="1" applyBorder="1" applyAlignment="1">
      <alignment horizontal="center" vertical="center" wrapText="1"/>
    </xf>
    <xf numFmtId="4" fontId="2" fillId="8" borderId="28" xfId="0" applyNumberFormat="1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1" fontId="3" fillId="8" borderId="33" xfId="0" applyNumberFormat="1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9" fillId="8" borderId="0" xfId="0" applyFont="1" applyFill="1" applyAlignment="1">
      <alignment horizontal="center" vertical="center" wrapText="1"/>
    </xf>
    <xf numFmtId="0" fontId="18" fillId="8" borderId="0" xfId="0" applyFont="1" applyFill="1" applyAlignment="1">
      <alignment horizontal="center"/>
    </xf>
    <xf numFmtId="0" fontId="3" fillId="8" borderId="27" xfId="0" applyFont="1" applyFill="1" applyBorder="1" applyAlignment="1">
      <alignment vertical="center"/>
    </xf>
    <xf numFmtId="4" fontId="3" fillId="8" borderId="27" xfId="0" applyNumberFormat="1" applyFont="1" applyFill="1" applyBorder="1" applyAlignment="1">
      <alignment horizontal="center"/>
    </xf>
    <xf numFmtId="4" fontId="3" fillId="8" borderId="28" xfId="0" applyNumberFormat="1" applyFont="1" applyFill="1" applyBorder="1" applyAlignment="1">
      <alignment horizontal="center"/>
    </xf>
    <xf numFmtId="4" fontId="3" fillId="8" borderId="27" xfId="0" applyNumberFormat="1" applyFont="1" applyFill="1" applyBorder="1" applyAlignment="1">
      <alignment horizontal="left"/>
    </xf>
    <xf numFmtId="0" fontId="3" fillId="8" borderId="0" xfId="0" applyFont="1" applyFill="1" applyBorder="1" applyAlignment="1">
      <alignment wrapText="1"/>
    </xf>
    <xf numFmtId="3" fontId="3" fillId="8" borderId="110" xfId="0" applyNumberFormat="1" applyFont="1" applyFill="1" applyBorder="1" applyAlignment="1">
      <alignment horizontal="center" vertical="center" wrapText="1"/>
    </xf>
    <xf numFmtId="3" fontId="3" fillId="8" borderId="34" xfId="114" applyNumberFormat="1" applyFont="1" applyFill="1" applyBorder="1" applyAlignment="1">
      <alignment horizontal="center" vertical="center" wrapText="1"/>
      <protection/>
    </xf>
    <xf numFmtId="3" fontId="3" fillId="8" borderId="111" xfId="0" applyNumberFormat="1" applyFont="1" applyFill="1" applyBorder="1" applyAlignment="1">
      <alignment horizontal="center" vertical="center" wrapText="1"/>
    </xf>
    <xf numFmtId="3" fontId="3" fillId="8" borderId="36" xfId="114" applyNumberFormat="1" applyFont="1" applyFill="1" applyBorder="1" applyAlignment="1">
      <alignment horizontal="center" vertical="center" wrapText="1"/>
      <protection/>
    </xf>
    <xf numFmtId="3" fontId="3" fillId="8" borderId="19" xfId="0" applyNumberFormat="1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3" fontId="3" fillId="8" borderId="27" xfId="114" applyNumberFormat="1" applyFont="1" applyFill="1" applyBorder="1" applyAlignment="1">
      <alignment horizontal="center" vertical="center" wrapText="1"/>
      <protection/>
    </xf>
    <xf numFmtId="3" fontId="3" fillId="8" borderId="112" xfId="0" applyNumberFormat="1" applyFont="1" applyFill="1" applyBorder="1" applyAlignment="1">
      <alignment horizontal="center" vertical="center" wrapText="1"/>
    </xf>
    <xf numFmtId="3" fontId="3" fillId="8" borderId="33" xfId="114" applyNumberFormat="1" applyFont="1" applyFill="1" applyBorder="1" applyAlignment="1">
      <alignment horizontal="center" vertical="center" wrapText="1"/>
      <protection/>
    </xf>
    <xf numFmtId="3" fontId="2" fillId="8" borderId="28" xfId="0" applyNumberFormat="1" applyFont="1" applyFill="1" applyBorder="1" applyAlignment="1">
      <alignment horizontal="center"/>
    </xf>
    <xf numFmtId="3" fontId="3" fillId="8" borderId="87" xfId="114" applyNumberFormat="1" applyFont="1" applyFill="1" applyBorder="1" applyAlignment="1">
      <alignment horizontal="center" vertical="center" wrapText="1"/>
      <protection/>
    </xf>
    <xf numFmtId="4" fontId="2" fillId="8" borderId="38" xfId="114" applyNumberFormat="1" applyFont="1" applyFill="1" applyBorder="1" applyAlignment="1">
      <alignment horizontal="center" vertical="center" wrapText="1"/>
      <protection/>
    </xf>
    <xf numFmtId="3" fontId="3" fillId="8" borderId="113" xfId="0" applyNumberFormat="1" applyFont="1" applyFill="1" applyBorder="1" applyAlignment="1">
      <alignment horizontal="center" vertical="center" wrapText="1"/>
    </xf>
    <xf numFmtId="3" fontId="3" fillId="8" borderId="79" xfId="0" applyNumberFormat="1" applyFont="1" applyFill="1" applyBorder="1" applyAlignment="1">
      <alignment horizontal="center" vertical="center" wrapText="1"/>
    </xf>
    <xf numFmtId="3" fontId="3" fillId="8" borderId="89" xfId="0" applyNumberFormat="1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/>
    </xf>
    <xf numFmtId="0" fontId="2" fillId="8" borderId="0" xfId="0" applyFont="1" applyFill="1" applyAlignment="1">
      <alignment vertical="center"/>
    </xf>
    <xf numFmtId="0" fontId="18" fillId="8" borderId="0" xfId="0" applyFont="1" applyFill="1" applyAlignment="1">
      <alignment horizontal="center" vertical="center"/>
    </xf>
    <xf numFmtId="3" fontId="3" fillId="8" borderId="15" xfId="0" applyNumberFormat="1" applyFont="1" applyFill="1" applyBorder="1" applyAlignment="1">
      <alignment horizontal="center" vertical="center" wrapText="1"/>
    </xf>
    <xf numFmtId="0" fontId="18" fillId="8" borderId="0" xfId="0" applyFont="1" applyFill="1" applyAlignment="1">
      <alignment/>
    </xf>
    <xf numFmtId="3" fontId="3" fillId="8" borderId="35" xfId="0" applyNumberFormat="1" applyFont="1" applyFill="1" applyBorder="1" applyAlignment="1">
      <alignment horizontal="center" vertical="center" wrapText="1"/>
    </xf>
    <xf numFmtId="3" fontId="3" fillId="8" borderId="34" xfId="0" applyNumberFormat="1" applyFont="1" applyFill="1" applyBorder="1" applyAlignment="1">
      <alignment horizontal="center" vertical="center" wrapText="1"/>
    </xf>
    <xf numFmtId="3" fontId="3" fillId="8" borderId="49" xfId="0" applyNumberFormat="1" applyFont="1" applyFill="1" applyBorder="1" applyAlignment="1">
      <alignment horizontal="center" vertical="center" wrapText="1"/>
    </xf>
    <xf numFmtId="3" fontId="3" fillId="8" borderId="36" xfId="0" applyNumberFormat="1" applyFont="1" applyFill="1" applyBorder="1" applyAlignment="1">
      <alignment horizontal="center" vertical="center" wrapText="1"/>
    </xf>
    <xf numFmtId="3" fontId="3" fillId="8" borderId="27" xfId="0" applyNumberFormat="1" applyFont="1" applyFill="1" applyBorder="1" applyAlignment="1">
      <alignment horizontal="center"/>
    </xf>
    <xf numFmtId="3" fontId="3" fillId="8" borderId="16" xfId="0" applyNumberFormat="1" applyFont="1" applyFill="1" applyBorder="1" applyAlignment="1">
      <alignment horizontal="center" vertical="center" wrapText="1"/>
    </xf>
    <xf numFmtId="3" fontId="3" fillId="8" borderId="26" xfId="0" applyNumberFormat="1" applyFont="1" applyFill="1" applyBorder="1" applyAlignment="1">
      <alignment horizontal="center" vertical="center" wrapText="1"/>
    </xf>
    <xf numFmtId="4" fontId="2" fillId="8" borderId="33" xfId="0" applyNumberFormat="1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2" fillId="8" borderId="0" xfId="109" applyFont="1" applyFill="1">
      <alignment/>
      <protection/>
    </xf>
    <xf numFmtId="0" fontId="3" fillId="8" borderId="0" xfId="109" applyFont="1" applyFill="1" applyAlignment="1">
      <alignment wrapText="1"/>
      <protection/>
    </xf>
    <xf numFmtId="0" fontId="3" fillId="8" borderId="0" xfId="109" applyFont="1" applyFill="1" applyBorder="1" applyAlignment="1">
      <alignment horizontal="left" vertical="center" wrapText="1"/>
      <protection/>
    </xf>
    <xf numFmtId="3" fontId="3" fillId="8" borderId="40" xfId="109" applyNumberFormat="1" applyFont="1" applyFill="1" applyBorder="1" applyAlignment="1">
      <alignment horizontal="center" vertical="center" wrapText="1"/>
      <protection/>
    </xf>
    <xf numFmtId="3" fontId="3" fillId="8" borderId="46" xfId="109" applyNumberFormat="1" applyFont="1" applyFill="1" applyBorder="1" applyAlignment="1">
      <alignment horizontal="center" vertical="center" wrapText="1"/>
      <protection/>
    </xf>
    <xf numFmtId="3" fontId="3" fillId="8" borderId="27" xfId="109" applyNumberFormat="1" applyFont="1" applyFill="1" applyBorder="1" applyAlignment="1">
      <alignment horizontal="center" vertical="center" wrapText="1"/>
      <protection/>
    </xf>
    <xf numFmtId="3" fontId="3" fillId="8" borderId="27" xfId="109" applyNumberFormat="1" applyFont="1" applyFill="1" applyBorder="1" applyAlignment="1">
      <alignment horizontal="center"/>
      <protection/>
    </xf>
    <xf numFmtId="3" fontId="3" fillId="8" borderId="0" xfId="109" applyNumberFormat="1" applyFont="1" applyFill="1" applyBorder="1" applyAlignment="1">
      <alignment horizontal="center"/>
      <protection/>
    </xf>
    <xf numFmtId="0" fontId="3" fillId="8" borderId="21" xfId="109" applyFont="1" applyFill="1" applyBorder="1" applyAlignment="1">
      <alignment horizontal="left" vertical="center" wrapText="1"/>
      <protection/>
    </xf>
    <xf numFmtId="0" fontId="3" fillId="8" borderId="0" xfId="109" applyFont="1" applyFill="1" applyBorder="1" applyAlignment="1">
      <alignment vertical="center" wrapText="1"/>
      <protection/>
    </xf>
    <xf numFmtId="3" fontId="3" fillId="8" borderId="110" xfId="109" applyNumberFormat="1" applyFont="1" applyFill="1" applyBorder="1" applyAlignment="1">
      <alignment horizontal="center" vertical="center" wrapText="1"/>
      <protection/>
    </xf>
    <xf numFmtId="3" fontId="3" fillId="8" borderId="41" xfId="109" applyNumberFormat="1" applyFont="1" applyFill="1" applyBorder="1" applyAlignment="1">
      <alignment horizontal="center" vertical="center" wrapText="1"/>
      <protection/>
    </xf>
    <xf numFmtId="3" fontId="3" fillId="8" borderId="42" xfId="109" applyNumberFormat="1" applyFont="1" applyFill="1" applyBorder="1" applyAlignment="1">
      <alignment horizontal="center" vertical="center" wrapText="1"/>
      <protection/>
    </xf>
    <xf numFmtId="3" fontId="3" fillId="8" borderId="31" xfId="109" applyNumberFormat="1" applyFont="1" applyFill="1" applyBorder="1" applyAlignment="1">
      <alignment horizontal="center" vertical="center" wrapText="1"/>
      <protection/>
    </xf>
    <xf numFmtId="3" fontId="3" fillId="8" borderId="32" xfId="109" applyNumberFormat="1" applyFont="1" applyFill="1" applyBorder="1" applyAlignment="1">
      <alignment horizontal="center" vertical="center" wrapText="1"/>
      <protection/>
    </xf>
    <xf numFmtId="3" fontId="3" fillId="8" borderId="33" xfId="109" applyNumberFormat="1" applyFont="1" applyFill="1" applyBorder="1" applyAlignment="1">
      <alignment horizontal="center" vertical="center" wrapText="1"/>
      <protection/>
    </xf>
    <xf numFmtId="3" fontId="3" fillId="8" borderId="34" xfId="109" applyNumberFormat="1" applyFont="1" applyFill="1" applyBorder="1" applyAlignment="1">
      <alignment horizontal="center" vertical="center" wrapText="1"/>
      <protection/>
    </xf>
    <xf numFmtId="3" fontId="3" fillId="8" borderId="36" xfId="109" applyNumberFormat="1" applyFont="1" applyFill="1" applyBorder="1" applyAlignment="1">
      <alignment horizontal="center" vertical="center" wrapText="1"/>
      <protection/>
    </xf>
    <xf numFmtId="178" fontId="3" fillId="8" borderId="38" xfId="109" applyNumberFormat="1" applyFont="1" applyFill="1" applyBorder="1" applyAlignment="1">
      <alignment horizontal="center"/>
      <protection/>
    </xf>
    <xf numFmtId="0" fontId="3" fillId="8" borderId="27" xfId="109" applyFont="1" applyFill="1" applyBorder="1" applyAlignment="1">
      <alignment horizontal="center" vertical="center" wrapText="1"/>
      <protection/>
    </xf>
    <xf numFmtId="176" fontId="3" fillId="8" borderId="27" xfId="109" applyNumberFormat="1" applyFont="1" applyFill="1" applyBorder="1" applyAlignment="1">
      <alignment horizontal="center"/>
      <protection/>
    </xf>
    <xf numFmtId="176" fontId="3" fillId="8" borderId="0" xfId="109" applyNumberFormat="1" applyFont="1" applyFill="1" applyBorder="1" applyAlignment="1">
      <alignment horizontal="center"/>
      <protection/>
    </xf>
    <xf numFmtId="0" fontId="3" fillId="8" borderId="43" xfId="0" applyFont="1" applyFill="1" applyBorder="1" applyAlignment="1">
      <alignment horizontal="center" vertical="center" wrapText="1"/>
    </xf>
    <xf numFmtId="0" fontId="3" fillId="8" borderId="88" xfId="0" applyFont="1" applyFill="1" applyBorder="1" applyAlignment="1">
      <alignment horizontal="center" vertical="center" wrapText="1"/>
    </xf>
    <xf numFmtId="0" fontId="3" fillId="8" borderId="33" xfId="109" applyFont="1" applyFill="1" applyBorder="1" applyAlignment="1">
      <alignment horizontal="center" vertical="center" wrapText="1"/>
      <protection/>
    </xf>
    <xf numFmtId="0" fontId="2" fillId="8" borderId="27" xfId="0" applyFont="1" applyFill="1" applyBorder="1" applyAlignment="1">
      <alignment/>
    </xf>
    <xf numFmtId="0" fontId="2" fillId="8" borderId="38" xfId="0" applyFont="1" applyFill="1" applyBorder="1" applyAlignment="1">
      <alignment/>
    </xf>
    <xf numFmtId="0" fontId="3" fillId="8" borderId="14" xfId="103" applyFont="1" applyFill="1" applyBorder="1" applyAlignment="1">
      <alignment horizontal="center" vertical="center" wrapText="1"/>
      <protection/>
    </xf>
    <xf numFmtId="0" fontId="3" fillId="8" borderId="17" xfId="103" applyFont="1" applyFill="1" applyBorder="1" applyAlignment="1">
      <alignment horizontal="center" vertical="center" wrapText="1"/>
      <protection/>
    </xf>
    <xf numFmtId="0" fontId="3" fillId="8" borderId="20" xfId="103" applyFont="1" applyFill="1" applyBorder="1" applyAlignment="1">
      <alignment horizontal="center" vertical="center" wrapText="1"/>
      <protection/>
    </xf>
    <xf numFmtId="0" fontId="3" fillId="8" borderId="0" xfId="103" applyFont="1" applyFill="1" applyBorder="1" applyAlignment="1">
      <alignment horizontal="center" vertical="center" wrapText="1"/>
      <protection/>
    </xf>
    <xf numFmtId="0" fontId="3" fillId="8" borderId="17" xfId="104" applyFont="1" applyFill="1" applyBorder="1" applyAlignment="1">
      <alignment horizontal="center" vertical="center" wrapText="1"/>
      <protection/>
    </xf>
    <xf numFmtId="0" fontId="3" fillId="8" borderId="19" xfId="104" applyFont="1" applyFill="1" applyBorder="1" applyAlignment="1">
      <alignment horizontal="center" vertical="center" wrapText="1"/>
      <protection/>
    </xf>
    <xf numFmtId="0" fontId="3" fillId="8" borderId="17" xfId="104" applyFont="1" applyFill="1" applyBorder="1" applyAlignment="1">
      <alignment horizontal="left" vertical="center" wrapText="1"/>
      <protection/>
    </xf>
    <xf numFmtId="3" fontId="3" fillId="8" borderId="35" xfId="109" applyNumberFormat="1" applyFont="1" applyFill="1" applyBorder="1" applyAlignment="1">
      <alignment horizontal="center" vertical="center" wrapText="1"/>
      <protection/>
    </xf>
    <xf numFmtId="3" fontId="3" fillId="8" borderId="18" xfId="109" applyNumberFormat="1" applyFont="1" applyFill="1" applyBorder="1" applyAlignment="1">
      <alignment horizontal="center" vertical="center" wrapText="1"/>
      <protection/>
    </xf>
    <xf numFmtId="0" fontId="2" fillId="8" borderId="0" xfId="104" applyFont="1" applyFill="1" applyBorder="1" applyAlignment="1">
      <alignment/>
      <protection/>
    </xf>
    <xf numFmtId="0" fontId="2" fillId="8" borderId="0" xfId="109" applyFont="1" applyFill="1" applyAlignment="1">
      <alignment vertical="center" wrapText="1"/>
      <protection/>
    </xf>
    <xf numFmtId="3" fontId="3" fillId="8" borderId="112" xfId="109" applyNumberFormat="1" applyFont="1" applyFill="1" applyBorder="1" applyAlignment="1">
      <alignment horizontal="center" vertical="center" wrapText="1"/>
      <protection/>
    </xf>
    <xf numFmtId="3" fontId="3" fillId="8" borderId="86" xfId="109" applyNumberFormat="1" applyFont="1" applyFill="1" applyBorder="1" applyAlignment="1">
      <alignment horizontal="center" vertical="center" wrapText="1"/>
      <protection/>
    </xf>
    <xf numFmtId="3" fontId="3" fillId="8" borderId="58" xfId="109" applyNumberFormat="1" applyFont="1" applyFill="1" applyBorder="1" applyAlignment="1">
      <alignment horizontal="center" vertical="center" wrapText="1"/>
      <protection/>
    </xf>
    <xf numFmtId="178" fontId="3" fillId="8" borderId="0" xfId="109" applyNumberFormat="1" applyFont="1" applyFill="1" applyBorder="1" applyAlignment="1">
      <alignment horizontal="center"/>
      <protection/>
    </xf>
    <xf numFmtId="0" fontId="2" fillId="8" borderId="0" xfId="112" applyFont="1" applyFill="1">
      <alignment/>
      <protection/>
    </xf>
    <xf numFmtId="0" fontId="2" fillId="8" borderId="0" xfId="109" applyFont="1" applyFill="1" applyBorder="1">
      <alignment/>
      <protection/>
    </xf>
    <xf numFmtId="0" fontId="2" fillId="8" borderId="0" xfId="112" applyFont="1" applyFill="1" applyBorder="1" applyAlignment="1">
      <alignment/>
      <protection/>
    </xf>
    <xf numFmtId="3" fontId="3" fillId="8" borderId="0" xfId="109" applyNumberFormat="1" applyFont="1" applyFill="1" applyBorder="1" applyAlignment="1">
      <alignment horizontal="center" vertical="center" wrapText="1"/>
      <protection/>
    </xf>
    <xf numFmtId="0" fontId="3" fillId="8" borderId="0" xfId="109" applyFont="1" applyFill="1" applyAlignment="1">
      <alignment horizontal="center" vertical="center"/>
      <protection/>
    </xf>
    <xf numFmtId="0" fontId="3" fillId="8" borderId="0" xfId="112" applyFont="1" applyFill="1" applyBorder="1" applyAlignment="1">
      <alignment horizontal="center" vertical="center"/>
      <protection/>
    </xf>
    <xf numFmtId="0" fontId="3" fillId="8" borderId="0" xfId="109" applyFont="1" applyFill="1" applyAlignment="1">
      <alignment horizontal="center"/>
      <protection/>
    </xf>
    <xf numFmtId="49" fontId="3" fillId="8" borderId="0" xfId="109" applyNumberFormat="1" applyFont="1" applyFill="1" applyBorder="1" applyAlignment="1">
      <alignment horizontal="center" wrapText="1"/>
      <protection/>
    </xf>
    <xf numFmtId="0" fontId="3" fillId="8" borderId="0" xfId="112" applyFont="1" applyFill="1" applyBorder="1" applyAlignment="1">
      <alignment horizontal="center"/>
      <protection/>
    </xf>
    <xf numFmtId="0" fontId="3" fillId="8" borderId="0" xfId="112" applyFont="1" applyFill="1">
      <alignment/>
      <protection/>
    </xf>
    <xf numFmtId="0" fontId="3" fillId="8" borderId="0" xfId="104" applyFont="1" applyFill="1" applyBorder="1" applyAlignment="1">
      <alignment horizontal="left" vertical="center"/>
      <protection/>
    </xf>
    <xf numFmtId="3" fontId="3" fillId="8" borderId="0" xfId="109" applyNumberFormat="1" applyFont="1" applyFill="1" applyBorder="1" applyAlignment="1">
      <alignment horizontal="left" vertical="center"/>
      <protection/>
    </xf>
    <xf numFmtId="0" fontId="3" fillId="8" borderId="0" xfId="104" applyFont="1" applyFill="1" applyBorder="1" applyAlignment="1">
      <alignment horizontal="left" vertical="center" wrapText="1"/>
      <protection/>
    </xf>
    <xf numFmtId="0" fontId="3" fillId="8" borderId="0" xfId="104" applyFont="1" applyFill="1" applyBorder="1" applyAlignment="1">
      <alignment vertical="center"/>
      <protection/>
    </xf>
    <xf numFmtId="0" fontId="3" fillId="8" borderId="21" xfId="104" applyFont="1" applyFill="1" applyBorder="1" applyAlignment="1">
      <alignment vertical="center"/>
      <protection/>
    </xf>
    <xf numFmtId="0" fontId="3" fillId="8" borderId="21" xfId="104" applyFont="1" applyFill="1" applyBorder="1" applyAlignment="1">
      <alignment vertical="center" wrapText="1"/>
      <protection/>
    </xf>
    <xf numFmtId="3" fontId="3" fillId="8" borderId="17" xfId="104" applyNumberFormat="1" applyFont="1" applyFill="1" applyBorder="1" applyAlignment="1">
      <alignment horizontal="center" vertical="center" wrapText="1"/>
      <protection/>
    </xf>
    <xf numFmtId="3" fontId="3" fillId="8" borderId="18" xfId="104" applyNumberFormat="1" applyFont="1" applyFill="1" applyBorder="1" applyAlignment="1">
      <alignment horizontal="center" vertical="center" wrapText="1"/>
      <protection/>
    </xf>
    <xf numFmtId="3" fontId="3" fillId="8" borderId="25" xfId="104" applyNumberFormat="1" applyFont="1" applyFill="1" applyBorder="1" applyAlignment="1">
      <alignment vertical="center" wrapText="1"/>
      <protection/>
    </xf>
    <xf numFmtId="3" fontId="3" fillId="8" borderId="14" xfId="104" applyNumberFormat="1" applyFont="1" applyFill="1" applyBorder="1" applyAlignment="1">
      <alignment horizontal="center" vertical="center" wrapText="1"/>
      <protection/>
    </xf>
    <xf numFmtId="3" fontId="3" fillId="8" borderId="15" xfId="104" applyNumberFormat="1" applyFont="1" applyFill="1" applyBorder="1" applyAlignment="1">
      <alignment horizontal="center" vertical="center" wrapText="1"/>
      <protection/>
    </xf>
    <xf numFmtId="3" fontId="3" fillId="8" borderId="16" xfId="104" applyNumberFormat="1" applyFont="1" applyFill="1" applyBorder="1" applyAlignment="1">
      <alignment horizontal="center" vertical="center" wrapText="1"/>
      <protection/>
    </xf>
    <xf numFmtId="3" fontId="3" fillId="8" borderId="25" xfId="104" applyNumberFormat="1" applyFont="1" applyFill="1" applyBorder="1" applyAlignment="1">
      <alignment horizontal="center" vertical="center" wrapText="1"/>
      <protection/>
    </xf>
    <xf numFmtId="3" fontId="3" fillId="8" borderId="19" xfId="104" applyNumberFormat="1" applyFont="1" applyFill="1" applyBorder="1" applyAlignment="1">
      <alignment horizontal="center" vertical="center" wrapText="1"/>
      <protection/>
    </xf>
    <xf numFmtId="3" fontId="3" fillId="8" borderId="28" xfId="104" applyNumberFormat="1" applyFont="1" applyFill="1" applyBorder="1" applyAlignment="1">
      <alignment horizontal="center" vertical="center" wrapText="1"/>
      <protection/>
    </xf>
    <xf numFmtId="3" fontId="3" fillId="8" borderId="27" xfId="104" applyNumberFormat="1" applyFont="1" applyFill="1" applyBorder="1" applyAlignment="1">
      <alignment horizontal="center" vertical="center" wrapText="1"/>
      <protection/>
    </xf>
    <xf numFmtId="0" fontId="3" fillId="8" borderId="27" xfId="104" applyFont="1" applyFill="1" applyBorder="1">
      <alignment/>
      <protection/>
    </xf>
    <xf numFmtId="3" fontId="3" fillId="8" borderId="26" xfId="104" applyNumberFormat="1" applyFont="1" applyFill="1" applyBorder="1" applyAlignment="1">
      <alignment horizontal="center" vertical="center" wrapText="1"/>
      <protection/>
    </xf>
    <xf numFmtId="0" fontId="20" fillId="8" borderId="0" xfId="0" applyFont="1" applyFill="1" applyBorder="1" applyAlignment="1">
      <alignment vertical="center"/>
    </xf>
    <xf numFmtId="3" fontId="3" fillId="8" borderId="20" xfId="104" applyNumberFormat="1" applyFont="1" applyFill="1" applyBorder="1" applyAlignment="1">
      <alignment horizontal="center" vertical="center" wrapText="1"/>
      <protection/>
    </xf>
    <xf numFmtId="0" fontId="21" fillId="8" borderId="0" xfId="0" applyFont="1" applyFill="1" applyAlignment="1">
      <alignment/>
    </xf>
    <xf numFmtId="0" fontId="17" fillId="8" borderId="0" xfId="104" applyFont="1" applyFill="1">
      <alignment/>
      <protection/>
    </xf>
    <xf numFmtId="3" fontId="3" fillId="8" borderId="24" xfId="104" applyNumberFormat="1" applyFont="1" applyFill="1" applyBorder="1" applyAlignment="1">
      <alignment horizontal="center" vertical="center" wrapText="1"/>
      <protection/>
    </xf>
    <xf numFmtId="3" fontId="3" fillId="8" borderId="22" xfId="104" applyNumberFormat="1" applyFont="1" applyFill="1" applyBorder="1" applyAlignment="1">
      <alignment horizontal="center" vertical="center" wrapText="1"/>
      <protection/>
    </xf>
    <xf numFmtId="0" fontId="0" fillId="8" borderId="27" xfId="0" applyFont="1" applyFill="1" applyBorder="1" applyAlignment="1">
      <alignment horizontal="center"/>
    </xf>
    <xf numFmtId="3" fontId="0" fillId="8" borderId="0" xfId="0" applyNumberFormat="1" applyFont="1" applyFill="1" applyBorder="1" applyAlignment="1">
      <alignment horizontal="center"/>
    </xf>
    <xf numFmtId="0" fontId="0" fillId="8" borderId="38" xfId="0" applyFont="1" applyFill="1" applyBorder="1" applyAlignment="1">
      <alignment horizontal="center"/>
    </xf>
    <xf numFmtId="176" fontId="10" fillId="8" borderId="0" xfId="0" applyNumberFormat="1" applyFont="1" applyFill="1" applyBorder="1" applyAlignment="1">
      <alignment/>
    </xf>
    <xf numFmtId="0" fontId="3" fillId="8" borderId="21" xfId="104" applyFont="1" applyFill="1" applyBorder="1" applyAlignment="1">
      <alignment horizontal="left" vertical="center" wrapText="1"/>
      <protection/>
    </xf>
    <xf numFmtId="3" fontId="3" fillId="30" borderId="17" xfId="104" applyNumberFormat="1" applyFont="1" applyFill="1" applyBorder="1" applyAlignment="1">
      <alignment horizontal="center" vertical="center" wrapText="1"/>
      <protection/>
    </xf>
    <xf numFmtId="3" fontId="3" fillId="30" borderId="18" xfId="104" applyNumberFormat="1" applyFont="1" applyFill="1" applyBorder="1" applyAlignment="1">
      <alignment horizontal="center" vertical="center" wrapText="1"/>
      <protection/>
    </xf>
    <xf numFmtId="3" fontId="3" fillId="30" borderId="19" xfId="104" applyNumberFormat="1" applyFont="1" applyFill="1" applyBorder="1" applyAlignment="1">
      <alignment horizontal="center" vertical="center" wrapText="1"/>
      <protection/>
    </xf>
    <xf numFmtId="3" fontId="3" fillId="30" borderId="27" xfId="104" applyNumberFormat="1" applyFont="1" applyFill="1" applyBorder="1" applyAlignment="1">
      <alignment horizontal="center" vertical="center" wrapText="1"/>
      <protection/>
    </xf>
    <xf numFmtId="0" fontId="3" fillId="8" borderId="21" xfId="104" applyFont="1" applyFill="1" applyBorder="1" applyAlignment="1">
      <alignment horizontal="left" wrapText="1"/>
      <protection/>
    </xf>
    <xf numFmtId="0" fontId="18" fillId="8" borderId="0" xfId="104" applyFont="1" applyFill="1">
      <alignment/>
      <protection/>
    </xf>
    <xf numFmtId="0" fontId="17" fillId="8" borderId="0" xfId="104" applyFont="1" applyFill="1" applyAlignment="1">
      <alignment vertical="center" wrapText="1"/>
      <protection/>
    </xf>
    <xf numFmtId="0" fontId="17" fillId="8" borderId="0" xfId="0" applyFont="1" applyFill="1" applyAlignment="1">
      <alignment/>
    </xf>
    <xf numFmtId="0" fontId="16" fillId="8" borderId="0" xfId="0" applyFont="1" applyFill="1" applyAlignment="1">
      <alignment/>
    </xf>
    <xf numFmtId="3" fontId="3" fillId="30" borderId="25" xfId="104" applyNumberFormat="1" applyFont="1" applyFill="1" applyBorder="1" applyAlignment="1">
      <alignment horizontal="center" vertical="center" wrapText="1"/>
      <protection/>
    </xf>
    <xf numFmtId="3" fontId="3" fillId="30" borderId="28" xfId="104" applyNumberFormat="1" applyFont="1" applyFill="1" applyBorder="1" applyAlignment="1">
      <alignment horizontal="center" vertical="center" wrapText="1"/>
      <protection/>
    </xf>
    <xf numFmtId="3" fontId="3" fillId="8" borderId="43" xfId="104" applyNumberFormat="1" applyFont="1" applyFill="1" applyBorder="1" applyAlignment="1">
      <alignment horizontal="center" vertical="center" wrapText="1"/>
      <protection/>
    </xf>
    <xf numFmtId="3" fontId="3" fillId="8" borderId="44" xfId="104" applyNumberFormat="1" applyFont="1" applyFill="1" applyBorder="1" applyAlignment="1">
      <alignment horizontal="center" vertical="center" wrapText="1"/>
      <protection/>
    </xf>
    <xf numFmtId="176" fontId="3" fillId="8" borderId="27" xfId="104" applyNumberFormat="1" applyFont="1" applyFill="1" applyBorder="1">
      <alignment/>
      <protection/>
    </xf>
    <xf numFmtId="0" fontId="22" fillId="8" borderId="0" xfId="0" applyFont="1" applyFill="1" applyAlignment="1">
      <alignment/>
    </xf>
    <xf numFmtId="0" fontId="0" fillId="8" borderId="0" xfId="103" applyFill="1">
      <alignment/>
      <protection/>
    </xf>
    <xf numFmtId="0" fontId="10" fillId="8" borderId="0" xfId="0" applyFont="1" applyFill="1" applyAlignment="1">
      <alignment vertical="top"/>
    </xf>
    <xf numFmtId="0" fontId="10" fillId="8" borderId="0" xfId="0" applyFont="1" applyFill="1" applyBorder="1" applyAlignment="1">
      <alignment/>
    </xf>
    <xf numFmtId="3" fontId="3" fillId="8" borderId="18" xfId="0" applyNumberFormat="1" applyFont="1" applyFill="1" applyBorder="1" applyAlignment="1">
      <alignment horizontal="center" vertical="center" wrapText="1"/>
    </xf>
    <xf numFmtId="3" fontId="3" fillId="30" borderId="27" xfId="0" applyNumberFormat="1" applyFont="1" applyFill="1" applyBorder="1" applyAlignment="1">
      <alignment horizontal="center" vertical="center" wrapText="1"/>
    </xf>
    <xf numFmtId="0" fontId="23" fillId="8" borderId="0" xfId="0" applyFont="1" applyFill="1" applyAlignment="1">
      <alignment/>
    </xf>
    <xf numFmtId="3" fontId="3" fillId="30" borderId="17" xfId="0" applyNumberFormat="1" applyFont="1" applyFill="1" applyBorder="1" applyAlignment="1">
      <alignment horizontal="center" vertical="center" wrapText="1"/>
    </xf>
    <xf numFmtId="3" fontId="3" fillId="30" borderId="18" xfId="0" applyNumberFormat="1" applyFont="1" applyFill="1" applyBorder="1" applyAlignment="1">
      <alignment horizontal="center" vertical="center" wrapText="1"/>
    </xf>
    <xf numFmtId="3" fontId="3" fillId="30" borderId="19" xfId="0" applyNumberFormat="1" applyFont="1" applyFill="1" applyBorder="1" applyAlignment="1">
      <alignment horizontal="center" vertical="center" wrapText="1"/>
    </xf>
    <xf numFmtId="3" fontId="3" fillId="30" borderId="20" xfId="0" applyNumberFormat="1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/>
    </xf>
    <xf numFmtId="0" fontId="24" fillId="8" borderId="0" xfId="0" applyFont="1" applyFill="1" applyAlignment="1">
      <alignment/>
    </xf>
    <xf numFmtId="0" fontId="10" fillId="8" borderId="0" xfId="0" applyFont="1" applyFill="1" applyAlignment="1">
      <alignment/>
    </xf>
    <xf numFmtId="3" fontId="3" fillId="8" borderId="24" xfId="0" applyNumberFormat="1" applyFont="1" applyFill="1" applyBorder="1" applyAlignment="1">
      <alignment horizontal="center" vertical="center" wrapText="1"/>
    </xf>
    <xf numFmtId="3" fontId="3" fillId="8" borderId="22" xfId="0" applyNumberFormat="1" applyFont="1" applyFill="1" applyBorder="1" applyAlignment="1">
      <alignment horizontal="center" vertical="center" wrapText="1"/>
    </xf>
    <xf numFmtId="49" fontId="3" fillId="8" borderId="40" xfId="104" applyNumberFormat="1" applyFont="1" applyFill="1" applyBorder="1" applyAlignment="1">
      <alignment horizontal="center" vertical="center" wrapText="1"/>
      <protection/>
    </xf>
    <xf numFmtId="49" fontId="3" fillId="8" borderId="41" xfId="104" applyNumberFormat="1" applyFont="1" applyFill="1" applyBorder="1" applyAlignment="1">
      <alignment horizontal="center" vertical="center" wrapText="1"/>
      <protection/>
    </xf>
    <xf numFmtId="49" fontId="3" fillId="8" borderId="42" xfId="104" applyNumberFormat="1" applyFont="1" applyFill="1" applyBorder="1" applyAlignment="1">
      <alignment horizontal="center" vertical="center" wrapText="1"/>
      <protection/>
    </xf>
    <xf numFmtId="49" fontId="3" fillId="8" borderId="31" xfId="104" applyNumberFormat="1" applyFont="1" applyFill="1" applyBorder="1" applyAlignment="1">
      <alignment horizontal="center" vertical="center" wrapText="1"/>
      <protection/>
    </xf>
    <xf numFmtId="49" fontId="3" fillId="8" borderId="32" xfId="104" applyNumberFormat="1" applyFont="1" applyFill="1" applyBorder="1" applyAlignment="1">
      <alignment horizontal="center" vertical="center" wrapText="1"/>
      <protection/>
    </xf>
    <xf numFmtId="49" fontId="3" fillId="8" borderId="27" xfId="104" applyNumberFormat="1" applyFont="1" applyFill="1" applyBorder="1" applyAlignment="1">
      <alignment horizontal="center" vertical="center" wrapText="1"/>
      <protection/>
    </xf>
    <xf numFmtId="0" fontId="3" fillId="8" borderId="27" xfId="104" applyFont="1" applyFill="1" applyBorder="1" applyAlignment="1">
      <alignment horizontal="center" wrapText="1"/>
      <protection/>
    </xf>
    <xf numFmtId="0" fontId="2" fillId="8" borderId="27" xfId="104" applyFont="1" applyFill="1" applyBorder="1" applyAlignment="1">
      <alignment horizontal="center" wrapText="1"/>
      <protection/>
    </xf>
    <xf numFmtId="0" fontId="2" fillId="8" borderId="0" xfId="104" applyFont="1" applyFill="1" applyBorder="1" applyAlignment="1">
      <alignment horizontal="center" wrapText="1"/>
      <protection/>
    </xf>
    <xf numFmtId="0" fontId="3" fillId="8" borderId="0" xfId="104" applyFont="1" applyFill="1" applyBorder="1" applyAlignment="1">
      <alignment horizontal="center" wrapText="1"/>
      <protection/>
    </xf>
    <xf numFmtId="176" fontId="2" fillId="8" borderId="0" xfId="104" applyNumberFormat="1" applyFont="1" applyFill="1" applyBorder="1" applyAlignment="1">
      <alignment horizontal="center" wrapText="1"/>
      <protection/>
    </xf>
    <xf numFmtId="3" fontId="3" fillId="8" borderId="31" xfId="104" applyNumberFormat="1" applyFont="1" applyFill="1" applyBorder="1" applyAlignment="1">
      <alignment horizontal="center" vertical="center" wrapText="1"/>
      <protection/>
    </xf>
    <xf numFmtId="3" fontId="3" fillId="8" borderId="32" xfId="104" applyNumberFormat="1" applyFont="1" applyFill="1" applyBorder="1" applyAlignment="1">
      <alignment horizontal="center" vertical="center" wrapText="1"/>
      <protection/>
    </xf>
    <xf numFmtId="3" fontId="3" fillId="8" borderId="33" xfId="104" applyNumberFormat="1" applyFont="1" applyFill="1" applyBorder="1" applyAlignment="1">
      <alignment horizontal="center" vertical="center" wrapText="1"/>
      <protection/>
    </xf>
    <xf numFmtId="3" fontId="3" fillId="8" borderId="114" xfId="104" applyNumberFormat="1" applyFont="1" applyFill="1" applyBorder="1" applyAlignment="1">
      <alignment horizontal="center" vertical="center" wrapText="1"/>
      <protection/>
    </xf>
    <xf numFmtId="49" fontId="3" fillId="8" borderId="33" xfId="104" applyNumberFormat="1" applyFont="1" applyFill="1" applyBorder="1" applyAlignment="1">
      <alignment horizontal="center" vertical="center" wrapText="1"/>
      <protection/>
    </xf>
    <xf numFmtId="49" fontId="3" fillId="8" borderId="34" xfId="104" applyNumberFormat="1" applyFont="1" applyFill="1" applyBorder="1" applyAlignment="1">
      <alignment horizontal="center" vertical="center" wrapText="1"/>
      <protection/>
    </xf>
    <xf numFmtId="49" fontId="3" fillId="8" borderId="17" xfId="104" applyNumberFormat="1" applyFont="1" applyFill="1" applyBorder="1" applyAlignment="1">
      <alignment horizontal="center" vertical="center" wrapText="1"/>
      <protection/>
    </xf>
    <xf numFmtId="49" fontId="3" fillId="8" borderId="36" xfId="104" applyNumberFormat="1" applyFont="1" applyFill="1" applyBorder="1" applyAlignment="1">
      <alignment horizontal="center" vertical="center" wrapText="1"/>
      <protection/>
    </xf>
    <xf numFmtId="0" fontId="3" fillId="8" borderId="33" xfId="104" applyFont="1" applyFill="1" applyBorder="1" applyAlignment="1">
      <alignment horizontal="center" wrapText="1"/>
      <protection/>
    </xf>
    <xf numFmtId="176" fontId="3" fillId="8" borderId="33" xfId="104" applyNumberFormat="1" applyFont="1" applyFill="1" applyBorder="1" applyAlignment="1">
      <alignment horizontal="center" wrapText="1"/>
      <protection/>
    </xf>
    <xf numFmtId="176" fontId="2" fillId="8" borderId="0" xfId="104" applyNumberFormat="1" applyFont="1" applyFill="1">
      <alignment/>
      <protection/>
    </xf>
    <xf numFmtId="176" fontId="3" fillId="8" borderId="0" xfId="104" applyNumberFormat="1" applyFont="1" applyFill="1" applyBorder="1" applyAlignment="1">
      <alignment horizontal="center" wrapText="1"/>
      <protection/>
    </xf>
    <xf numFmtId="49" fontId="3" fillId="8" borderId="111" xfId="104" applyNumberFormat="1" applyFont="1" applyFill="1" applyBorder="1" applyAlignment="1">
      <alignment horizontal="center" vertical="center" wrapText="1"/>
      <protection/>
    </xf>
    <xf numFmtId="3" fontId="3" fillId="8" borderId="110" xfId="104" applyNumberFormat="1" applyFont="1" applyFill="1" applyBorder="1" applyAlignment="1">
      <alignment horizontal="center" vertical="center" wrapText="1"/>
      <protection/>
    </xf>
    <xf numFmtId="3" fontId="3" fillId="8" borderId="41" xfId="104" applyNumberFormat="1" applyFont="1" applyFill="1" applyBorder="1" applyAlignment="1">
      <alignment horizontal="center" vertical="center" wrapText="1"/>
      <protection/>
    </xf>
    <xf numFmtId="3" fontId="3" fillId="8" borderId="42" xfId="104" applyNumberFormat="1" applyFont="1" applyFill="1" applyBorder="1" applyAlignment="1">
      <alignment horizontal="center" vertical="center" wrapText="1"/>
      <protection/>
    </xf>
    <xf numFmtId="3" fontId="3" fillId="8" borderId="34" xfId="104" applyNumberFormat="1" applyFont="1" applyFill="1" applyBorder="1" applyAlignment="1">
      <alignment horizontal="center" vertical="center" wrapText="1"/>
      <protection/>
    </xf>
    <xf numFmtId="3" fontId="3" fillId="8" borderId="36" xfId="104" applyNumberFormat="1" applyFont="1" applyFill="1" applyBorder="1" applyAlignment="1">
      <alignment horizontal="center" vertical="center" wrapText="1"/>
      <protection/>
    </xf>
    <xf numFmtId="176" fontId="3" fillId="8" borderId="38" xfId="104" applyNumberFormat="1" applyFont="1" applyFill="1" applyBorder="1">
      <alignment/>
      <protection/>
    </xf>
    <xf numFmtId="0" fontId="3" fillId="8" borderId="0" xfId="0" applyFont="1" applyFill="1" applyAlignment="1">
      <alignment horizontal="right"/>
    </xf>
    <xf numFmtId="3" fontId="2" fillId="8" borderId="0" xfId="108" applyNumberFormat="1" applyFont="1" applyFill="1" applyAlignment="1">
      <alignment vertical="center" wrapText="1"/>
      <protection/>
    </xf>
    <xf numFmtId="3" fontId="2" fillId="8" borderId="0" xfId="108" applyNumberFormat="1" applyFont="1" applyFill="1" applyAlignment="1">
      <alignment horizontal="left" vertical="center" wrapText="1"/>
      <protection/>
    </xf>
    <xf numFmtId="0" fontId="3" fillId="8" borderId="14" xfId="108" applyFont="1" applyFill="1" applyBorder="1" applyAlignment="1">
      <alignment vertical="top"/>
      <protection/>
    </xf>
    <xf numFmtId="0" fontId="3" fillId="8" borderId="15" xfId="108" applyFont="1" applyFill="1" applyBorder="1" applyAlignment="1">
      <alignment vertical="top"/>
      <protection/>
    </xf>
    <xf numFmtId="0" fontId="2" fillId="8" borderId="15" xfId="108" applyFont="1" applyFill="1" applyBorder="1">
      <alignment/>
      <protection/>
    </xf>
    <xf numFmtId="0" fontId="2" fillId="8" borderId="16" xfId="108" applyFont="1" applyFill="1" applyBorder="1">
      <alignment/>
      <protection/>
    </xf>
    <xf numFmtId="3" fontId="3" fillId="8" borderId="35" xfId="108" applyNumberFormat="1" applyFont="1" applyFill="1" applyBorder="1" applyAlignment="1">
      <alignment horizontal="center" vertical="center" wrapText="1"/>
      <protection/>
    </xf>
    <xf numFmtId="3" fontId="3" fillId="8" borderId="115" xfId="108" applyNumberFormat="1" applyFont="1" applyFill="1" applyBorder="1" applyAlignment="1">
      <alignment horizontal="center" vertical="center" wrapText="1"/>
      <protection/>
    </xf>
    <xf numFmtId="3" fontId="3" fillId="8" borderId="110" xfId="108" applyNumberFormat="1" applyFont="1" applyFill="1" applyBorder="1" applyAlignment="1">
      <alignment horizontal="center" vertical="center" wrapText="1"/>
      <protection/>
    </xf>
    <xf numFmtId="3" fontId="3" fillId="8" borderId="86" xfId="108" applyNumberFormat="1" applyFont="1" applyFill="1" applyBorder="1" applyAlignment="1">
      <alignment horizontal="center" vertical="center" wrapText="1"/>
      <protection/>
    </xf>
    <xf numFmtId="3" fontId="3" fillId="8" borderId="26" xfId="108" applyNumberFormat="1" applyFont="1" applyFill="1" applyBorder="1" applyAlignment="1">
      <alignment horizontal="center" vertical="center" wrapText="1"/>
      <protection/>
    </xf>
    <xf numFmtId="3" fontId="3" fillId="8" borderId="116" xfId="108" applyNumberFormat="1" applyFont="1" applyFill="1" applyBorder="1" applyAlignment="1">
      <alignment horizontal="center" vertical="center" wrapText="1"/>
      <protection/>
    </xf>
    <xf numFmtId="3" fontId="3" fillId="8" borderId="91" xfId="108" applyNumberFormat="1" applyFont="1" applyFill="1" applyBorder="1" applyAlignment="1">
      <alignment horizontal="center" vertical="center" wrapText="1"/>
      <protection/>
    </xf>
    <xf numFmtId="3" fontId="3" fillId="8" borderId="117" xfId="108" applyNumberFormat="1" applyFont="1" applyFill="1" applyBorder="1" applyAlignment="1">
      <alignment horizontal="center" vertical="center" wrapText="1"/>
      <protection/>
    </xf>
    <xf numFmtId="3" fontId="3" fillId="8" borderId="88" xfId="108" applyNumberFormat="1" applyFont="1" applyFill="1" applyBorder="1" applyAlignment="1">
      <alignment horizontal="center" vertical="center" wrapText="1"/>
      <protection/>
    </xf>
    <xf numFmtId="3" fontId="3" fillId="30" borderId="28" xfId="108" applyNumberFormat="1" applyFont="1" applyFill="1" applyBorder="1" applyAlignment="1">
      <alignment horizontal="center" vertical="center" wrapText="1"/>
      <protection/>
    </xf>
    <xf numFmtId="3" fontId="3" fillId="30" borderId="22" xfId="108" applyNumberFormat="1" applyFont="1" applyFill="1" applyBorder="1" applyAlignment="1">
      <alignment horizontal="center" vertical="center" wrapText="1"/>
      <protection/>
    </xf>
    <xf numFmtId="3" fontId="3" fillId="8" borderId="0" xfId="108" applyNumberFormat="1" applyFont="1" applyFill="1" applyAlignment="1">
      <alignment horizontal="left" vertical="center" wrapText="1"/>
      <protection/>
    </xf>
    <xf numFmtId="3" fontId="2" fillId="8" borderId="0" xfId="108" applyNumberFormat="1" applyFont="1" applyFill="1" applyBorder="1" applyAlignment="1">
      <alignment horizontal="left" vertical="center"/>
      <protection/>
    </xf>
    <xf numFmtId="2" fontId="2" fillId="8" borderId="0" xfId="104" applyNumberFormat="1" applyFont="1" applyFill="1" applyBorder="1" applyAlignment="1">
      <alignment horizontal="left" vertical="center"/>
      <protection/>
    </xf>
    <xf numFmtId="3" fontId="2" fillId="8" borderId="0" xfId="108" applyNumberFormat="1" applyFont="1" applyFill="1" applyAlignment="1">
      <alignment horizontal="left" vertical="center"/>
      <protection/>
    </xf>
    <xf numFmtId="3" fontId="3" fillId="8" borderId="45" xfId="108" applyNumberFormat="1" applyFont="1" applyFill="1" applyBorder="1" applyAlignment="1">
      <alignment horizontal="center" vertical="center" wrapText="1"/>
      <protection/>
    </xf>
    <xf numFmtId="3" fontId="3" fillId="8" borderId="14" xfId="108" applyNumberFormat="1" applyFont="1" applyFill="1" applyBorder="1" applyAlignment="1">
      <alignment horizontal="center" vertical="center" wrapText="1"/>
      <protection/>
    </xf>
    <xf numFmtId="3" fontId="3" fillId="8" borderId="15" xfId="108" applyNumberFormat="1" applyFont="1" applyFill="1" applyBorder="1" applyAlignment="1">
      <alignment horizontal="center" vertical="center" wrapText="1"/>
      <protection/>
    </xf>
    <xf numFmtId="3" fontId="3" fillId="8" borderId="16" xfId="108" applyNumberFormat="1" applyFont="1" applyFill="1" applyBorder="1" applyAlignment="1">
      <alignment horizontal="center" vertical="center" wrapText="1"/>
      <protection/>
    </xf>
    <xf numFmtId="3" fontId="3" fillId="8" borderId="24" xfId="108" applyNumberFormat="1" applyFont="1" applyFill="1" applyBorder="1" applyAlignment="1">
      <alignment horizontal="center" vertical="center" wrapText="1"/>
      <protection/>
    </xf>
    <xf numFmtId="3" fontId="3" fillId="8" borderId="20" xfId="108" applyNumberFormat="1" applyFont="1" applyFill="1" applyBorder="1" applyAlignment="1">
      <alignment horizontal="center" vertical="center" wrapText="1"/>
      <protection/>
    </xf>
    <xf numFmtId="3" fontId="3" fillId="8" borderId="21" xfId="108" applyNumberFormat="1" applyFont="1" applyFill="1" applyBorder="1" applyAlignment="1">
      <alignment horizontal="center" vertical="center" wrapText="1"/>
      <protection/>
    </xf>
    <xf numFmtId="3" fontId="3" fillId="8" borderId="22" xfId="108" applyNumberFormat="1" applyFont="1" applyFill="1" applyBorder="1" applyAlignment="1">
      <alignment horizontal="center" vertical="center" wrapText="1"/>
      <protection/>
    </xf>
    <xf numFmtId="4" fontId="3" fillId="30" borderId="27" xfId="108" applyNumberFormat="1" applyFont="1" applyFill="1" applyBorder="1" applyAlignment="1">
      <alignment horizontal="center" vertical="center" wrapText="1"/>
      <protection/>
    </xf>
    <xf numFmtId="4" fontId="3" fillId="30" borderId="27" xfId="104" applyNumberFormat="1" applyFont="1" applyFill="1" applyBorder="1" applyAlignment="1">
      <alignment horizontal="center" vertical="center" wrapText="1"/>
      <protection/>
    </xf>
    <xf numFmtId="4" fontId="2" fillId="8" borderId="0" xfId="108" applyNumberFormat="1" applyFont="1" applyFill="1" applyAlignment="1">
      <alignment horizontal="left" vertical="center" wrapText="1"/>
      <protection/>
    </xf>
    <xf numFmtId="4" fontId="2" fillId="0" borderId="0" xfId="104" applyNumberFormat="1" applyFont="1" applyFill="1" applyBorder="1" applyAlignment="1">
      <alignment horizontal="center" vertical="center" wrapText="1"/>
      <protection/>
    </xf>
    <xf numFmtId="4" fontId="3" fillId="8" borderId="28" xfId="108" applyNumberFormat="1" applyFont="1" applyFill="1" applyBorder="1" applyAlignment="1">
      <alignment horizontal="center" vertical="center" wrapText="1"/>
      <protection/>
    </xf>
    <xf numFmtId="4" fontId="3" fillId="31" borderId="28" xfId="108" applyNumberFormat="1" applyFont="1" applyFill="1" applyBorder="1" applyAlignment="1">
      <alignment horizontal="center" vertical="center" wrapText="1"/>
      <protection/>
    </xf>
    <xf numFmtId="4" fontId="3" fillId="30" borderId="28" xfId="108" applyNumberFormat="1" applyFont="1" applyFill="1" applyBorder="1" applyAlignment="1">
      <alignment horizontal="center" vertical="center" wrapText="1"/>
      <protection/>
    </xf>
    <xf numFmtId="0" fontId="3" fillId="8" borderId="0" xfId="103" applyFont="1" applyFill="1" applyAlignment="1">
      <alignment horizontal="left" wrapText="1"/>
      <protection/>
    </xf>
    <xf numFmtId="0" fontId="55" fillId="31" borderId="110" xfId="0" applyFont="1" applyFill="1" applyBorder="1" applyAlignment="1">
      <alignment/>
    </xf>
    <xf numFmtId="0" fontId="26" fillId="31" borderId="41" xfId="0" applyFont="1" applyFill="1" applyBorder="1" applyAlignment="1">
      <alignment/>
    </xf>
    <xf numFmtId="0" fontId="56" fillId="31" borderId="118" xfId="0" applyFont="1" applyFill="1" applyBorder="1" applyAlignment="1">
      <alignment horizontal="center" wrapText="1"/>
    </xf>
    <xf numFmtId="0" fontId="56" fillId="31" borderId="119" xfId="0" applyFont="1" applyFill="1" applyBorder="1" applyAlignment="1">
      <alignment horizontal="center" wrapText="1"/>
    </xf>
    <xf numFmtId="0" fontId="26" fillId="31" borderId="86" xfId="0" applyFont="1" applyFill="1" applyBorder="1" applyAlignment="1">
      <alignment/>
    </xf>
    <xf numFmtId="0" fontId="57" fillId="8" borderId="0" xfId="0" applyFont="1" applyFill="1" applyAlignment="1">
      <alignment/>
    </xf>
    <xf numFmtId="0" fontId="26" fillId="0" borderId="120" xfId="0" applyFont="1" applyBorder="1" applyAlignment="1">
      <alignment/>
    </xf>
    <xf numFmtId="0" fontId="56" fillId="32" borderId="121" xfId="0" applyFont="1" applyFill="1" applyBorder="1" applyAlignment="1">
      <alignment horizontal="center"/>
    </xf>
    <xf numFmtId="0" fontId="56" fillId="32" borderId="121" xfId="0" applyFont="1" applyFill="1" applyBorder="1" applyAlignment="1">
      <alignment horizontal="center" wrapText="1"/>
    </xf>
    <xf numFmtId="0" fontId="56" fillId="32" borderId="29" xfId="0" applyFont="1" applyFill="1" applyBorder="1" applyAlignment="1">
      <alignment horizontal="center"/>
    </xf>
    <xf numFmtId="0" fontId="28" fillId="32" borderId="122" xfId="0" applyFont="1" applyFill="1" applyBorder="1" applyAlignment="1">
      <alignment horizontal="center"/>
    </xf>
    <xf numFmtId="0" fontId="56" fillId="32" borderId="123" xfId="0" applyFont="1" applyFill="1" applyBorder="1" applyAlignment="1">
      <alignment horizontal="center"/>
    </xf>
    <xf numFmtId="0" fontId="58" fillId="0" borderId="110" xfId="0" applyFont="1" applyBorder="1" applyAlignment="1">
      <alignment horizontal="center" wrapText="1"/>
    </xf>
    <xf numFmtId="0" fontId="58" fillId="0" borderId="41" xfId="0" applyFont="1" applyBorder="1" applyAlignment="1">
      <alignment horizontal="center" wrapText="1"/>
    </xf>
    <xf numFmtId="0" fontId="58" fillId="0" borderId="29" xfId="0" applyFont="1" applyBorder="1" applyAlignment="1">
      <alignment horizontal="left"/>
    </xf>
    <xf numFmtId="39" fontId="58" fillId="0" borderId="45" xfId="0" applyNumberFormat="1" applyFont="1" applyBorder="1" applyAlignment="1">
      <alignment horizontal="right" vertical="center" readingOrder="1"/>
    </xf>
    <xf numFmtId="0" fontId="58" fillId="0" borderId="124" xfId="0" applyFont="1" applyBorder="1" applyAlignment="1">
      <alignment horizontal="center" wrapText="1"/>
    </xf>
    <xf numFmtId="0" fontId="58" fillId="0" borderId="29" xfId="0" applyFont="1" applyBorder="1" applyAlignment="1">
      <alignment horizontal="center" wrapText="1"/>
    </xf>
    <xf numFmtId="39" fontId="58" fillId="0" borderId="125" xfId="0" applyNumberFormat="1" applyFont="1" applyBorder="1" applyAlignment="1">
      <alignment horizontal="right" vertical="center" readingOrder="1"/>
    </xf>
    <xf numFmtId="0" fontId="58" fillId="0" borderId="85" xfId="0" applyFont="1" applyBorder="1" applyAlignment="1">
      <alignment horizontal="left"/>
    </xf>
    <xf numFmtId="0" fontId="58" fillId="0" borderId="122" xfId="0" applyFont="1" applyBorder="1" applyAlignment="1">
      <alignment horizontal="center"/>
    </xf>
    <xf numFmtId="39" fontId="58" fillId="0" borderId="114" xfId="0" applyNumberFormat="1" applyFont="1" applyBorder="1" applyAlignment="1">
      <alignment vertical="center" readingOrder="1"/>
    </xf>
    <xf numFmtId="39" fontId="58" fillId="0" borderId="114" xfId="0" applyNumberFormat="1" applyFont="1" applyBorder="1" applyAlignment="1">
      <alignment horizontal="right" vertical="center" readingOrder="1"/>
    </xf>
    <xf numFmtId="0" fontId="56" fillId="31" borderId="124" xfId="0" applyFont="1" applyFill="1" applyBorder="1" applyAlignment="1">
      <alignment horizontal="center"/>
    </xf>
    <xf numFmtId="0" fontId="56" fillId="31" borderId="29" xfId="0" applyFont="1" applyFill="1" applyBorder="1" applyAlignment="1">
      <alignment horizontal="center"/>
    </xf>
    <xf numFmtId="0" fontId="56" fillId="31" borderId="29" xfId="0" applyFont="1" applyFill="1" applyBorder="1" applyAlignment="1">
      <alignment horizontal="center" wrapText="1"/>
    </xf>
    <xf numFmtId="4" fontId="56" fillId="31" borderId="114" xfId="0" applyNumberFormat="1" applyFont="1" applyFill="1" applyBorder="1" applyAlignment="1">
      <alignment horizontal="right" vertical="center" readingOrder="1"/>
    </xf>
    <xf numFmtId="0" fontId="56" fillId="31" borderId="116" xfId="0" applyFont="1" applyFill="1" applyBorder="1" applyAlignment="1">
      <alignment horizontal="center"/>
    </xf>
    <xf numFmtId="0" fontId="56" fillId="31" borderId="91" xfId="0" applyFont="1" applyFill="1" applyBorder="1" applyAlignment="1">
      <alignment horizontal="center"/>
    </xf>
    <xf numFmtId="0" fontId="56" fillId="31" borderId="91" xfId="0" applyFont="1" applyFill="1" applyBorder="1" applyAlignment="1">
      <alignment horizontal="center" wrapText="1"/>
    </xf>
    <xf numFmtId="4" fontId="56" fillId="31" borderId="88" xfId="0" applyNumberFormat="1" applyFont="1" applyFill="1" applyBorder="1" applyAlignment="1">
      <alignment horizontal="right" vertical="center" readingOrder="1"/>
    </xf>
    <xf numFmtId="0" fontId="2" fillId="8" borderId="0" xfId="108" applyFont="1" applyFill="1" applyBorder="1" applyAlignment="1">
      <alignment horizontal="left"/>
      <protection/>
    </xf>
    <xf numFmtId="0" fontId="1" fillId="8" borderId="0" xfId="0" applyFont="1" applyFill="1" applyAlignment="1">
      <alignment horizontal="left" vertical="center"/>
    </xf>
    <xf numFmtId="0" fontId="2" fillId="8" borderId="0" xfId="108" applyFont="1" applyFill="1" applyAlignment="1">
      <alignment horizontal="left"/>
      <protection/>
    </xf>
    <xf numFmtId="4" fontId="2" fillId="8" borderId="0" xfId="108" applyNumberFormat="1" applyFont="1" applyFill="1" applyBorder="1" applyAlignment="1">
      <alignment horizontal="center"/>
      <protection/>
    </xf>
    <xf numFmtId="4" fontId="2" fillId="8" borderId="0" xfId="108" applyNumberFormat="1" applyFont="1" applyFill="1" applyAlignment="1">
      <alignment horizontal="center"/>
      <protection/>
    </xf>
    <xf numFmtId="39" fontId="2" fillId="8" borderId="0" xfId="108" applyNumberFormat="1" applyFont="1" applyFill="1" applyBorder="1" applyAlignment="1">
      <alignment horizontal="center" vertical="center" wrapText="1"/>
      <protection/>
    </xf>
    <xf numFmtId="3" fontId="2" fillId="8" borderId="0" xfId="108" applyNumberFormat="1" applyFont="1" applyFill="1" applyBorder="1" applyAlignment="1">
      <alignment horizontal="center" vertical="center" wrapText="1"/>
      <protection/>
    </xf>
    <xf numFmtId="0" fontId="2" fillId="8" borderId="0" xfId="108" applyFont="1" applyFill="1" applyBorder="1" applyAlignment="1">
      <alignment horizontal="center"/>
      <protection/>
    </xf>
    <xf numFmtId="3" fontId="3" fillId="8" borderId="27" xfId="104" applyNumberFormat="1" applyFont="1" applyFill="1" applyBorder="1" applyAlignment="1">
      <alignment vertical="center" wrapText="1"/>
      <protection/>
    </xf>
    <xf numFmtId="4" fontId="3" fillId="8" borderId="27" xfId="104" applyNumberFormat="1" applyFont="1" applyFill="1" applyBorder="1" applyAlignment="1">
      <alignment horizontal="center" vertical="center" wrapText="1"/>
      <protection/>
    </xf>
    <xf numFmtId="3" fontId="3" fillId="30" borderId="27" xfId="104" applyNumberFormat="1" applyFont="1" applyFill="1" applyBorder="1" applyAlignment="1">
      <alignment vertical="center" wrapText="1"/>
      <protection/>
    </xf>
    <xf numFmtId="2" fontId="2" fillId="8" borderId="0" xfId="104" applyNumberFormat="1" applyFont="1" applyFill="1">
      <alignment/>
      <protection/>
    </xf>
    <xf numFmtId="4" fontId="2" fillId="8" borderId="0" xfId="104" applyNumberFormat="1" applyFont="1" applyFill="1">
      <alignment/>
      <protection/>
    </xf>
    <xf numFmtId="4" fontId="3" fillId="8" borderId="0" xfId="104" applyNumberFormat="1" applyFont="1" applyFill="1" applyBorder="1" applyAlignment="1">
      <alignment horizontal="center" vertical="center" wrapText="1"/>
      <protection/>
    </xf>
    <xf numFmtId="3" fontId="3" fillId="8" borderId="0" xfId="0" applyNumberFormat="1" applyFont="1" applyFill="1" applyBorder="1" applyAlignment="1">
      <alignment vertical="center"/>
    </xf>
    <xf numFmtId="3" fontId="3" fillId="30" borderId="0" xfId="0" applyNumberFormat="1" applyFont="1" applyFill="1" applyBorder="1" applyAlignment="1">
      <alignment vertical="center"/>
    </xf>
    <xf numFmtId="0" fontId="3" fillId="30" borderId="0" xfId="0" applyFont="1" applyFill="1" applyBorder="1" applyAlignment="1">
      <alignment horizontal="left" vertical="center" wrapText="1"/>
    </xf>
    <xf numFmtId="0" fontId="3" fillId="30" borderId="0" xfId="0" applyFont="1" applyFill="1" applyBorder="1" applyAlignment="1">
      <alignment horizontal="left" vertical="center"/>
    </xf>
    <xf numFmtId="0" fontId="3" fillId="30" borderId="0" xfId="0" applyFont="1" applyFill="1" applyBorder="1" applyAlignment="1">
      <alignment vertical="center"/>
    </xf>
    <xf numFmtId="3" fontId="3" fillId="30" borderId="53" xfId="104" applyNumberFormat="1" applyFont="1" applyFill="1" applyBorder="1" applyAlignment="1">
      <alignment horizontal="center" vertical="center" wrapText="1"/>
      <protection/>
    </xf>
  </cellXfs>
  <cellStyles count="105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Title" xfId="29"/>
    <cellStyle name="Normal 6 3" xfId="30"/>
    <cellStyle name="40% - Accent2" xfId="31"/>
    <cellStyle name="CExplanatory Text" xfId="32"/>
    <cellStyle name="Heading 1" xfId="33"/>
    <cellStyle name="Heading 3" xfId="34"/>
    <cellStyle name="20% - Accent3 2" xfId="35"/>
    <cellStyle name="Heading 4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60% - Accent3 2" xfId="46"/>
    <cellStyle name="Neutral" xfId="47"/>
    <cellStyle name="Accent1" xfId="48"/>
    <cellStyle name="20% - Accent5" xfId="49"/>
    <cellStyle name="60% - Accent1" xfId="50"/>
    <cellStyle name="Accent2" xfId="51"/>
    <cellStyle name="20% - Accent2" xfId="52"/>
    <cellStyle name="60% - Accent2" xfId="53"/>
    <cellStyle name="Title 2" xfId="54"/>
    <cellStyle name="40% - Accent2 2" xfId="55"/>
    <cellStyle name="20% - Accent6" xfId="56"/>
    <cellStyle name="Accent3" xfId="57"/>
    <cellStyle name="20% - Accent3" xfId="58"/>
    <cellStyle name="40% - Accent4 2" xfId="59"/>
    <cellStyle name="Accent4" xfId="60"/>
    <cellStyle name="20% - Accent4" xfId="61"/>
    <cellStyle name="20% - Accent4 2" xfId="62"/>
    <cellStyle name="40% - Accent4" xfId="63"/>
    <cellStyle name="Accent5" xfId="64"/>
    <cellStyle name="40% - Accent5" xfId="65"/>
    <cellStyle name="60% - Accent5" xfId="66"/>
    <cellStyle name="Accent6" xfId="67"/>
    <cellStyle name="Accent4 2" xfId="68"/>
    <cellStyle name="40% - Accent6" xfId="69"/>
    <cellStyle name="60% - Accent6" xfId="70"/>
    <cellStyle name="20% - Accent1 2" xfId="71"/>
    <cellStyle name="20% - Accent2 2" xfId="72"/>
    <cellStyle name="20% - Accent5 2" xfId="73"/>
    <cellStyle name="60% - Accent1 2" xfId="74"/>
    <cellStyle name="20% - Accent6 2" xfId="75"/>
    <cellStyle name="60% - Accent2 2" xfId="76"/>
    <cellStyle name="40% - Accent1 2" xfId="77"/>
    <cellStyle name="40% - Accent3 2" xfId="78"/>
    <cellStyle name="40% - Accent5 2" xfId="79"/>
    <cellStyle name="40% - Accent6 2" xfId="80"/>
    <cellStyle name="60% - Accent4 2" xfId="81"/>
    <cellStyle name="60% - Accent5 2" xfId="82"/>
    <cellStyle name="60% - Accent6 2" xfId="83"/>
    <cellStyle name="Accent1 2" xfId="84"/>
    <cellStyle name="Accent2 2" xfId="85"/>
    <cellStyle name="Accent3 2" xfId="86"/>
    <cellStyle name="Accent5 2" xfId="87"/>
    <cellStyle name="Accent6 2" xfId="88"/>
    <cellStyle name="Bad 2" xfId="89"/>
    <cellStyle name="Calculation 2" xfId="90"/>
    <cellStyle name="Check Cell 2" xfId="91"/>
    <cellStyle name="Excel Built-in Normal" xfId="92"/>
    <cellStyle name="Explanatory Text 2" xfId="93"/>
    <cellStyle name="Good 2" xfId="94"/>
    <cellStyle name="Heading 1 2" xfId="95"/>
    <cellStyle name="Heading 2 2" xfId="96"/>
    <cellStyle name="Heading 3 2" xfId="97"/>
    <cellStyle name="Heading 4 2" xfId="98"/>
    <cellStyle name="Hyperlink 2" xfId="99"/>
    <cellStyle name="Input 2" xfId="100"/>
    <cellStyle name="Linked Cell 2" xfId="101"/>
    <cellStyle name="Neutral 2" xfId="102"/>
    <cellStyle name="Normal 2" xfId="103"/>
    <cellStyle name="Normal 2 2" xfId="104"/>
    <cellStyle name="Normal 2 3" xfId="105"/>
    <cellStyle name="Normal 3" xfId="106"/>
    <cellStyle name="Normal 4" xfId="107"/>
    <cellStyle name="Normal 5" xfId="108"/>
    <cellStyle name="Normal 5 2" xfId="109"/>
    <cellStyle name="Normal 6" xfId="110"/>
    <cellStyle name="Normal 6 2" xfId="111"/>
    <cellStyle name="Normal 7" xfId="112"/>
    <cellStyle name="Normal 8" xfId="113"/>
    <cellStyle name="Normal_Foaie de lucru din cnas" xfId="114"/>
    <cellStyle name="Note 2" xfId="115"/>
    <cellStyle name="Output 2" xfId="116"/>
    <cellStyle name="Total 2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67"/>
  <sheetViews>
    <sheetView workbookViewId="0" topLeftCell="A1">
      <selection activeCell="B25" sqref="B25"/>
    </sheetView>
  </sheetViews>
  <sheetFormatPr defaultColWidth="9.140625" defaultRowHeight="12.75"/>
  <cols>
    <col min="1" max="1" width="18.421875" style="2" customWidth="1"/>
    <col min="2" max="2" width="13.421875" style="2" customWidth="1"/>
    <col min="3" max="3" width="16.7109375" style="2" customWidth="1"/>
    <col min="4" max="4" width="14.8515625" style="2" customWidth="1"/>
    <col min="5" max="5" width="11.28125" style="2" customWidth="1"/>
    <col min="6" max="6" width="12.421875" style="2" customWidth="1"/>
    <col min="7" max="7" width="13.140625" style="2" customWidth="1"/>
    <col min="8" max="8" width="11.140625" style="2" customWidth="1"/>
    <col min="9" max="9" width="7.28125" style="2" customWidth="1"/>
    <col min="10" max="13" width="10.57421875" style="2" customWidth="1"/>
    <col min="14" max="14" width="11.28125" style="2" customWidth="1"/>
    <col min="15" max="15" width="9.28125" style="2" customWidth="1"/>
    <col min="16" max="16" width="10.8515625" style="2" customWidth="1"/>
    <col min="17" max="17" width="10.57421875" style="2" customWidth="1"/>
    <col min="18" max="18" width="11.7109375" style="2" customWidth="1"/>
    <col min="19" max="19" width="8.8515625" style="2" customWidth="1"/>
    <col min="20" max="20" width="10.421875" style="2" customWidth="1"/>
    <col min="21" max="21" width="8.57421875" style="2" customWidth="1"/>
    <col min="22" max="23" width="9.140625" style="2" customWidth="1"/>
    <col min="24" max="24" width="10.57421875" style="2" customWidth="1"/>
    <col min="25" max="25" width="9.140625" style="2" customWidth="1"/>
    <col min="26" max="26" width="7.7109375" style="2" customWidth="1"/>
    <col min="27" max="27" width="8.8515625" style="2" customWidth="1"/>
    <col min="28" max="29" width="9.140625" style="2" customWidth="1"/>
    <col min="30" max="30" width="10.57421875" style="2" customWidth="1"/>
    <col min="31" max="31" width="10.7109375" style="2" customWidth="1"/>
    <col min="32" max="32" width="13.140625" style="2" customWidth="1"/>
    <col min="33" max="33" width="9.421875" style="2" bestFit="1" customWidth="1"/>
    <col min="34" max="16384" width="9.140625" style="2" customWidth="1"/>
  </cols>
  <sheetData>
    <row r="1" ht="11.25">
      <c r="A1" s="5" t="s">
        <v>0</v>
      </c>
    </row>
    <row r="2" spans="1:18" ht="11.25">
      <c r="A2" s="14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9" ht="12.75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43"/>
    </row>
    <row r="4" spans="1:18" ht="22.5" customHeight="1">
      <c r="A4" s="5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1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20" s="12" customFormat="1" ht="12">
      <c r="A7" s="103" t="s">
        <v>5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</row>
    <row r="8" spans="1:18" s="12" customFormat="1" ht="24" customHeight="1">
      <c r="A8" s="661" t="s">
        <v>6</v>
      </c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8"/>
      <c r="R8" s="695" t="s">
        <v>7</v>
      </c>
    </row>
    <row r="9" spans="1:18" s="12" customFormat="1" ht="44.25" customHeight="1">
      <c r="A9" s="741" t="s">
        <v>8</v>
      </c>
      <c r="B9" s="741" t="s">
        <v>9</v>
      </c>
      <c r="C9" s="741" t="s">
        <v>10</v>
      </c>
      <c r="D9" s="741" t="s">
        <v>11</v>
      </c>
      <c r="E9" s="741" t="s">
        <v>12</v>
      </c>
      <c r="F9" s="741" t="s">
        <v>13</v>
      </c>
      <c r="G9" s="741" t="s">
        <v>14</v>
      </c>
      <c r="H9" s="741" t="s">
        <v>15</v>
      </c>
      <c r="I9" s="741" t="s">
        <v>16</v>
      </c>
      <c r="J9" s="693" t="s">
        <v>17</v>
      </c>
      <c r="K9" s="693" t="s">
        <v>18</v>
      </c>
      <c r="L9" s="693" t="s">
        <v>19</v>
      </c>
      <c r="M9" s="693" t="s">
        <v>20</v>
      </c>
      <c r="N9" s="741" t="s">
        <v>21</v>
      </c>
      <c r="O9" s="741" t="s">
        <v>22</v>
      </c>
      <c r="P9" s="741" t="s">
        <v>23</v>
      </c>
      <c r="Q9" s="741" t="s">
        <v>24</v>
      </c>
      <c r="R9" s="728"/>
    </row>
    <row r="10" spans="1:18" s="12" customFormat="1" ht="54.75" customHeight="1">
      <c r="A10" s="742"/>
      <c r="B10" s="742"/>
      <c r="C10" s="742"/>
      <c r="D10" s="742"/>
      <c r="E10" s="742"/>
      <c r="F10" s="742"/>
      <c r="G10" s="742"/>
      <c r="H10" s="742"/>
      <c r="I10" s="742"/>
      <c r="J10" s="694"/>
      <c r="K10" s="694"/>
      <c r="L10" s="694"/>
      <c r="M10" s="694"/>
      <c r="N10" s="742"/>
      <c r="O10" s="742"/>
      <c r="P10" s="742"/>
      <c r="Q10" s="742"/>
      <c r="R10" s="696"/>
    </row>
    <row r="11" spans="1:18" s="12" customFormat="1" ht="12">
      <c r="A11" s="670" t="s">
        <v>25</v>
      </c>
      <c r="B11" s="670" t="s">
        <v>26</v>
      </c>
      <c r="C11" s="670" t="s">
        <v>27</v>
      </c>
      <c r="D11" s="670" t="s">
        <v>28</v>
      </c>
      <c r="E11" s="670" t="s">
        <v>29</v>
      </c>
      <c r="F11" s="670" t="s">
        <v>30</v>
      </c>
      <c r="G11" s="670" t="s">
        <v>31</v>
      </c>
      <c r="H11" s="670" t="s">
        <v>32</v>
      </c>
      <c r="I11" s="670" t="s">
        <v>33</v>
      </c>
      <c r="J11" s="832" t="s">
        <v>34</v>
      </c>
      <c r="K11" s="832" t="s">
        <v>35</v>
      </c>
      <c r="L11" s="832" t="s">
        <v>36</v>
      </c>
      <c r="M11" s="832" t="s">
        <v>37</v>
      </c>
      <c r="N11" s="670" t="s">
        <v>38</v>
      </c>
      <c r="O11" s="670" t="s">
        <v>39</v>
      </c>
      <c r="P11" s="670" t="s">
        <v>40</v>
      </c>
      <c r="Q11" s="670" t="s">
        <v>41</v>
      </c>
      <c r="R11" s="670" t="s">
        <v>42</v>
      </c>
    </row>
    <row r="12" spans="1:18" s="12" customFormat="1" ht="1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</row>
    <row r="13" spans="1:18" ht="11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1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2">
      <c r="A16" s="103" t="s">
        <v>43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8.75" customHeight="1">
      <c r="A17" s="661" t="s">
        <v>44</v>
      </c>
      <c r="B17" s="662"/>
      <c r="C17" s="662"/>
      <c r="D17" s="662"/>
      <c r="E17" s="662"/>
      <c r="F17" s="662"/>
      <c r="G17" s="662"/>
      <c r="H17" s="662"/>
      <c r="I17" s="662"/>
      <c r="J17" s="662"/>
      <c r="K17" s="662"/>
      <c r="L17" s="662"/>
      <c r="M17" s="662"/>
      <c r="N17" s="662"/>
      <c r="O17" s="662"/>
      <c r="P17" s="662"/>
      <c r="Q17" s="668"/>
      <c r="R17" s="695" t="s">
        <v>45</v>
      </c>
    </row>
    <row r="18" spans="1:18" ht="9.75" customHeight="1">
      <c r="A18" s="741" t="s">
        <v>8</v>
      </c>
      <c r="B18" s="741" t="s">
        <v>9</v>
      </c>
      <c r="C18" s="741" t="s">
        <v>10</v>
      </c>
      <c r="D18" s="741" t="s">
        <v>11</v>
      </c>
      <c r="E18" s="741" t="s">
        <v>12</v>
      </c>
      <c r="F18" s="741" t="s">
        <v>13</v>
      </c>
      <c r="G18" s="741" t="s">
        <v>14</v>
      </c>
      <c r="H18" s="741" t="s">
        <v>15</v>
      </c>
      <c r="I18" s="741" t="s">
        <v>16</v>
      </c>
      <c r="J18" s="693" t="s">
        <v>17</v>
      </c>
      <c r="K18" s="693" t="s">
        <v>18</v>
      </c>
      <c r="L18" s="693" t="s">
        <v>19</v>
      </c>
      <c r="M18" s="693" t="s">
        <v>20</v>
      </c>
      <c r="N18" s="741" t="s">
        <v>21</v>
      </c>
      <c r="O18" s="741" t="s">
        <v>22</v>
      </c>
      <c r="P18" s="741" t="s">
        <v>23</v>
      </c>
      <c r="Q18" s="741" t="s">
        <v>24</v>
      </c>
      <c r="R18" s="728"/>
    </row>
    <row r="19" spans="1:18" ht="63.75" customHeight="1">
      <c r="A19" s="742"/>
      <c r="B19" s="742"/>
      <c r="C19" s="742"/>
      <c r="D19" s="742"/>
      <c r="E19" s="742"/>
      <c r="F19" s="742"/>
      <c r="G19" s="742"/>
      <c r="H19" s="742"/>
      <c r="I19" s="742"/>
      <c r="J19" s="694"/>
      <c r="K19" s="694"/>
      <c r="L19" s="694"/>
      <c r="M19" s="694"/>
      <c r="N19" s="742"/>
      <c r="O19" s="742"/>
      <c r="P19" s="742"/>
      <c r="Q19" s="742"/>
      <c r="R19" s="696"/>
    </row>
    <row r="20" spans="1:18" ht="16.5" customHeight="1">
      <c r="A20" s="670" t="s">
        <v>25</v>
      </c>
      <c r="B20" s="670" t="s">
        <v>26</v>
      </c>
      <c r="C20" s="670" t="s">
        <v>27</v>
      </c>
      <c r="D20" s="670" t="s">
        <v>28</v>
      </c>
      <c r="E20" s="670" t="s">
        <v>29</v>
      </c>
      <c r="F20" s="670" t="s">
        <v>30</v>
      </c>
      <c r="G20" s="670" t="s">
        <v>31</v>
      </c>
      <c r="H20" s="670" t="s">
        <v>32</v>
      </c>
      <c r="I20" s="670" t="s">
        <v>33</v>
      </c>
      <c r="J20" s="832" t="s">
        <v>34</v>
      </c>
      <c r="K20" s="832" t="s">
        <v>35</v>
      </c>
      <c r="L20" s="832" t="s">
        <v>36</v>
      </c>
      <c r="M20" s="832" t="s">
        <v>37</v>
      </c>
      <c r="N20" s="670" t="s">
        <v>38</v>
      </c>
      <c r="O20" s="670" t="s">
        <v>39</v>
      </c>
      <c r="P20" s="670" t="s">
        <v>40</v>
      </c>
      <c r="Q20" s="670" t="s">
        <v>41</v>
      </c>
      <c r="R20" s="670" t="s">
        <v>46</v>
      </c>
    </row>
    <row r="21" spans="1:18" ht="1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</row>
    <row r="22" spans="1:18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9" ht="15" customHeight="1">
      <c r="A25" s="101" t="s">
        <v>47</v>
      </c>
      <c r="B25" s="12"/>
      <c r="C25" s="12"/>
      <c r="D25" s="12"/>
      <c r="E25" s="12"/>
      <c r="F25" s="12"/>
      <c r="G25" s="12"/>
      <c r="H25" s="12"/>
      <c r="I25" s="12"/>
    </row>
    <row r="26" spans="1:9" ht="79.5" customHeight="1">
      <c r="A26" s="124" t="s">
        <v>48</v>
      </c>
      <c r="B26" s="124" t="s">
        <v>49</v>
      </c>
      <c r="C26" s="200" t="s">
        <v>50</v>
      </c>
      <c r="D26" s="200" t="s">
        <v>51</v>
      </c>
      <c r="E26" s="200" t="s">
        <v>52</v>
      </c>
      <c r="F26" s="200" t="s">
        <v>53</v>
      </c>
      <c r="H26" s="12"/>
      <c r="I26" s="12"/>
    </row>
    <row r="27" spans="1:9" ht="23.25" customHeight="1">
      <c r="A27" s="124" t="s">
        <v>54</v>
      </c>
      <c r="B27" s="124" t="s">
        <v>25</v>
      </c>
      <c r="C27" s="124" t="s">
        <v>26</v>
      </c>
      <c r="D27" s="124" t="s">
        <v>27</v>
      </c>
      <c r="E27" s="124" t="s">
        <v>28</v>
      </c>
      <c r="F27" s="124" t="s">
        <v>55</v>
      </c>
      <c r="H27" s="12"/>
      <c r="I27" s="12"/>
    </row>
    <row r="28" spans="1:9" ht="27" customHeight="1">
      <c r="A28" s="821" t="s">
        <v>8</v>
      </c>
      <c r="B28" s="822"/>
      <c r="C28" s="822"/>
      <c r="D28" s="822"/>
      <c r="E28" s="822"/>
      <c r="F28" s="822"/>
      <c r="H28" s="544"/>
      <c r="I28" s="12"/>
    </row>
    <row r="29" spans="1:18" ht="27" customHeight="1">
      <c r="A29" s="821" t="s">
        <v>9</v>
      </c>
      <c r="B29" s="822"/>
      <c r="C29" s="822"/>
      <c r="D29" s="822"/>
      <c r="E29" s="822"/>
      <c r="F29" s="82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7" customHeight="1">
      <c r="A30" s="821" t="s">
        <v>10</v>
      </c>
      <c r="B30" s="822"/>
      <c r="C30" s="822"/>
      <c r="D30" s="822"/>
      <c r="E30" s="822"/>
      <c r="F30" s="82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27" customHeight="1">
      <c r="A31" s="821" t="s">
        <v>11</v>
      </c>
      <c r="B31" s="822"/>
      <c r="C31" s="822"/>
      <c r="D31" s="822"/>
      <c r="E31" s="822"/>
      <c r="F31" s="82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7" customHeight="1">
      <c r="A32" s="821" t="s">
        <v>56</v>
      </c>
      <c r="B32" s="822"/>
      <c r="C32" s="822"/>
      <c r="D32" s="822"/>
      <c r="E32" s="822"/>
      <c r="F32" s="82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36" customHeight="1">
      <c r="A33" s="821" t="s">
        <v>13</v>
      </c>
      <c r="B33" s="822"/>
      <c r="C33" s="822"/>
      <c r="D33" s="822"/>
      <c r="E33" s="822"/>
      <c r="F33" s="82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7" customHeight="1">
      <c r="A34" s="821" t="s">
        <v>14</v>
      </c>
      <c r="B34" s="822"/>
      <c r="C34" s="822"/>
      <c r="D34" s="822"/>
      <c r="E34" s="822"/>
      <c r="F34" s="82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27" customHeight="1">
      <c r="A35" s="821" t="s">
        <v>15</v>
      </c>
      <c r="B35" s="822"/>
      <c r="C35" s="822"/>
      <c r="D35" s="822"/>
      <c r="E35" s="822"/>
      <c r="F35" s="82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1" customHeight="1">
      <c r="A36" s="821" t="s">
        <v>16</v>
      </c>
      <c r="B36" s="822"/>
      <c r="C36" s="822"/>
      <c r="D36" s="822"/>
      <c r="E36" s="822"/>
      <c r="F36" s="82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9.5" customHeight="1">
      <c r="A37" s="823" t="s">
        <v>57</v>
      </c>
      <c r="B37" s="822"/>
      <c r="C37" s="822"/>
      <c r="D37" s="822"/>
      <c r="E37" s="822"/>
      <c r="F37" s="82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34.5">
      <c r="A38" s="823" t="s">
        <v>18</v>
      </c>
      <c r="B38" s="822"/>
      <c r="C38" s="822"/>
      <c r="D38" s="822"/>
      <c r="E38" s="822"/>
      <c r="F38" s="82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34.5">
      <c r="A39" s="823" t="s">
        <v>19</v>
      </c>
      <c r="B39" s="822"/>
      <c r="C39" s="822"/>
      <c r="D39" s="822"/>
      <c r="E39" s="822"/>
      <c r="F39" s="82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39.75" customHeight="1">
      <c r="A40" s="823" t="s">
        <v>20</v>
      </c>
      <c r="B40" s="822"/>
      <c r="C40" s="822"/>
      <c r="D40" s="822"/>
      <c r="E40" s="822"/>
      <c r="F40" s="82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39" customHeight="1">
      <c r="A41" s="821" t="s">
        <v>21</v>
      </c>
      <c r="B41" s="822"/>
      <c r="C41" s="822"/>
      <c r="D41" s="822"/>
      <c r="E41" s="822"/>
      <c r="F41" s="82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5" customHeight="1">
      <c r="A42" s="821" t="s">
        <v>22</v>
      </c>
      <c r="B42" s="822"/>
      <c r="C42" s="822"/>
      <c r="D42" s="822"/>
      <c r="E42" s="822"/>
      <c r="F42" s="822"/>
      <c r="H42" s="824"/>
      <c r="I42" s="824"/>
      <c r="J42" s="824"/>
      <c r="K42" s="824"/>
      <c r="L42" s="824"/>
      <c r="M42" s="824"/>
      <c r="N42" s="12"/>
      <c r="O42" s="12"/>
      <c r="P42" s="12"/>
      <c r="Q42" s="12"/>
      <c r="R42" s="12"/>
    </row>
    <row r="43" spans="1:18" ht="9.75" customHeight="1">
      <c r="A43" s="821" t="s">
        <v>58</v>
      </c>
      <c r="B43" s="822"/>
      <c r="C43" s="822"/>
      <c r="D43" s="822"/>
      <c r="E43" s="822"/>
      <c r="F43" s="822"/>
      <c r="H43" s="825"/>
      <c r="I43" s="825"/>
      <c r="J43" s="825"/>
      <c r="K43" s="825"/>
      <c r="L43" s="825"/>
      <c r="M43" s="825"/>
      <c r="N43" s="12"/>
      <c r="O43" s="12"/>
      <c r="P43" s="12"/>
      <c r="Q43" s="12"/>
      <c r="R43" s="12"/>
    </row>
    <row r="44" spans="1:18" ht="9.75" customHeight="1">
      <c r="A44" s="821" t="s">
        <v>24</v>
      </c>
      <c r="B44" s="822"/>
      <c r="C44" s="822"/>
      <c r="D44" s="822"/>
      <c r="E44" s="822"/>
      <c r="F44" s="822"/>
      <c r="H44" s="825"/>
      <c r="I44" s="825"/>
      <c r="J44" s="825"/>
      <c r="K44" s="825"/>
      <c r="L44" s="825"/>
      <c r="M44" s="825"/>
      <c r="N44" s="12"/>
      <c r="O44" s="12"/>
      <c r="P44" s="12"/>
      <c r="Q44" s="12"/>
      <c r="R44" s="12"/>
    </row>
    <row r="45" spans="1:18" ht="9.75" customHeight="1">
      <c r="A45" s="821" t="s">
        <v>59</v>
      </c>
      <c r="B45" s="822"/>
      <c r="C45" s="822"/>
      <c r="D45" s="822"/>
      <c r="E45" s="822"/>
      <c r="F45" s="822"/>
      <c r="H45" s="824"/>
      <c r="I45" s="824"/>
      <c r="J45" s="824"/>
      <c r="K45" s="824"/>
      <c r="L45" s="824"/>
      <c r="M45" s="824"/>
      <c r="N45" s="12"/>
      <c r="O45" s="12"/>
      <c r="P45" s="12"/>
      <c r="Q45" s="12"/>
      <c r="R45" s="12"/>
    </row>
    <row r="46" spans="1:18" ht="9.75" customHeight="1">
      <c r="A46" s="5" t="s">
        <v>60</v>
      </c>
      <c r="B46" s="826"/>
      <c r="C46" s="826"/>
      <c r="D46" s="826"/>
      <c r="E46" s="826"/>
      <c r="F46" s="824"/>
      <c r="G46" s="824"/>
      <c r="H46" s="824"/>
      <c r="I46" s="824"/>
      <c r="J46" s="824"/>
      <c r="K46" s="824"/>
      <c r="L46" s="824"/>
      <c r="M46" s="824"/>
      <c r="N46" s="12"/>
      <c r="O46" s="12"/>
      <c r="P46" s="12"/>
      <c r="Q46" s="12"/>
      <c r="R46" s="12"/>
    </row>
    <row r="47" spans="2:18" ht="9.75" customHeight="1">
      <c r="B47" s="826"/>
      <c r="C47" s="826"/>
      <c r="D47" s="826"/>
      <c r="E47" s="826"/>
      <c r="F47" s="824"/>
      <c r="G47" s="824"/>
      <c r="H47" s="824"/>
      <c r="I47" s="824"/>
      <c r="J47" s="824"/>
      <c r="K47" s="824"/>
      <c r="L47" s="824"/>
      <c r="M47" s="824"/>
      <c r="N47" s="12"/>
      <c r="O47" s="12"/>
      <c r="P47" s="12"/>
      <c r="Q47" s="12"/>
      <c r="R47" s="12"/>
    </row>
    <row r="48" spans="1:8" ht="9.75" customHeight="1">
      <c r="A48" s="184" t="s">
        <v>61</v>
      </c>
      <c r="B48" s="184"/>
      <c r="C48" s="184"/>
      <c r="D48" s="184"/>
      <c r="E48" s="184"/>
      <c r="H48" s="100"/>
    </row>
    <row r="49" spans="1:14" ht="9.75" customHeight="1">
      <c r="A49" s="184" t="s">
        <v>62</v>
      </c>
      <c r="B49" s="184"/>
      <c r="C49" s="184"/>
      <c r="D49" s="184"/>
      <c r="E49" s="184"/>
      <c r="F49" s="153"/>
      <c r="G49" s="153"/>
      <c r="H49" s="153"/>
      <c r="I49" s="153"/>
      <c r="J49" s="148"/>
      <c r="K49" s="148"/>
      <c r="L49" s="148"/>
      <c r="M49" s="148"/>
      <c r="N49" s="148"/>
    </row>
    <row r="50" spans="1:9" ht="9.75" customHeight="1">
      <c r="A50" s="184" t="s">
        <v>63</v>
      </c>
      <c r="B50" s="184"/>
      <c r="C50" s="184"/>
      <c r="D50" s="184"/>
      <c r="E50" s="184"/>
      <c r="F50" s="153"/>
      <c r="G50" s="153"/>
      <c r="H50" s="153"/>
      <c r="I50" s="153"/>
    </row>
    <row r="51" spans="1:9" ht="9.75" customHeight="1">
      <c r="A51" s="184" t="s">
        <v>64</v>
      </c>
      <c r="B51" s="184"/>
      <c r="C51" s="184"/>
      <c r="D51" s="184"/>
      <c r="E51" s="184"/>
      <c r="F51" s="153"/>
      <c r="G51" s="153"/>
      <c r="H51" s="153"/>
      <c r="I51" s="153"/>
    </row>
    <row r="52" spans="1:5" ht="9.75" customHeight="1">
      <c r="A52" s="184" t="s">
        <v>65</v>
      </c>
      <c r="B52" s="184"/>
      <c r="C52" s="184"/>
      <c r="D52" s="184"/>
      <c r="E52" s="184"/>
    </row>
    <row r="53" spans="1:5" ht="9.75" customHeight="1">
      <c r="A53" s="184" t="s">
        <v>66</v>
      </c>
      <c r="B53" s="184"/>
      <c r="C53" s="184"/>
      <c r="D53" s="184"/>
      <c r="E53" s="184"/>
    </row>
    <row r="54" spans="1:5" ht="9.75" customHeight="1">
      <c r="A54" s="184" t="s">
        <v>67</v>
      </c>
      <c r="B54" s="184"/>
      <c r="C54" s="184"/>
      <c r="D54" s="184"/>
      <c r="E54" s="184"/>
    </row>
    <row r="55" spans="1:5" ht="9.75" customHeight="1">
      <c r="A55" s="184" t="s">
        <v>68</v>
      </c>
      <c r="B55" s="184"/>
      <c r="C55" s="184"/>
      <c r="D55" s="184"/>
      <c r="E55" s="184"/>
    </row>
    <row r="56" spans="1:5" ht="9.75" customHeight="1">
      <c r="A56" s="827" t="s">
        <v>69</v>
      </c>
      <c r="B56" s="184"/>
      <c r="C56" s="184"/>
      <c r="D56" s="184"/>
      <c r="E56" s="184"/>
    </row>
    <row r="57" spans="1:5" ht="11.25">
      <c r="A57" s="828" t="s">
        <v>70</v>
      </c>
      <c r="B57" s="829"/>
      <c r="C57" s="829"/>
      <c r="D57" s="829"/>
      <c r="E57" s="829"/>
    </row>
    <row r="58" spans="1:5" ht="11.25">
      <c r="A58" s="828" t="s">
        <v>71</v>
      </c>
      <c r="B58" s="829"/>
      <c r="C58" s="829"/>
      <c r="D58" s="829"/>
      <c r="E58" s="829"/>
    </row>
    <row r="59" spans="1:5" ht="9.75" customHeight="1">
      <c r="A59" s="828" t="s">
        <v>72</v>
      </c>
      <c r="B59" s="829"/>
      <c r="C59" s="829"/>
      <c r="D59" s="829"/>
      <c r="E59" s="829"/>
    </row>
    <row r="60" spans="1:5" ht="11.25">
      <c r="A60" s="828" t="s">
        <v>73</v>
      </c>
      <c r="B60" s="829"/>
      <c r="C60" s="829"/>
      <c r="D60" s="829"/>
      <c r="E60" s="829"/>
    </row>
    <row r="61" spans="1:5" ht="11.25">
      <c r="A61" s="828" t="s">
        <v>74</v>
      </c>
      <c r="B61" s="830"/>
      <c r="C61" s="830"/>
      <c r="D61" s="830"/>
      <c r="E61" s="829"/>
    </row>
    <row r="62" spans="1:5" ht="9.75" customHeight="1">
      <c r="A62" s="829" t="s">
        <v>75</v>
      </c>
      <c r="B62" s="829"/>
      <c r="C62" s="829"/>
      <c r="D62" s="829"/>
      <c r="E62" s="829"/>
    </row>
    <row r="63" spans="1:5" ht="11.25">
      <c r="A63" s="831" t="s">
        <v>76</v>
      </c>
      <c r="B63" s="831"/>
      <c r="C63" s="831"/>
      <c r="D63" s="831"/>
      <c r="E63" s="831"/>
    </row>
    <row r="64" spans="1:5" ht="11.25">
      <c r="A64" s="831" t="s">
        <v>77</v>
      </c>
      <c r="B64" s="831"/>
      <c r="C64" s="831"/>
      <c r="D64" s="831"/>
      <c r="E64" s="831"/>
    </row>
    <row r="65" spans="1:5" ht="9.75" customHeight="1">
      <c r="A65" s="829" t="s">
        <v>78</v>
      </c>
      <c r="B65" s="829"/>
      <c r="C65" s="829"/>
      <c r="D65" s="829"/>
      <c r="E65" s="829"/>
    </row>
    <row r="67" ht="11.25">
      <c r="F67" s="12" t="s">
        <v>79</v>
      </c>
    </row>
  </sheetData>
  <sheetProtection/>
  <mergeCells count="48">
    <mergeCell ref="A8:Q8"/>
    <mergeCell ref="A17:Q17"/>
    <mergeCell ref="A48:E48"/>
    <mergeCell ref="A49:E49"/>
    <mergeCell ref="A50:E50"/>
    <mergeCell ref="A51:E51"/>
    <mergeCell ref="A52:E52"/>
    <mergeCell ref="A53:E53"/>
    <mergeCell ref="A54:E54"/>
    <mergeCell ref="A55:E55"/>
    <mergeCell ref="A62:E62"/>
    <mergeCell ref="A65:E65"/>
    <mergeCell ref="A9:A10"/>
    <mergeCell ref="A18:A19"/>
    <mergeCell ref="B9:B10"/>
    <mergeCell ref="B18:B19"/>
    <mergeCell ref="C9:C10"/>
    <mergeCell ref="C18:C19"/>
    <mergeCell ref="D9:D10"/>
    <mergeCell ref="D18:D19"/>
    <mergeCell ref="E9:E10"/>
    <mergeCell ref="E18:E19"/>
    <mergeCell ref="F9:F10"/>
    <mergeCell ref="F18:F19"/>
    <mergeCell ref="G9:G10"/>
    <mergeCell ref="G18:G19"/>
    <mergeCell ref="H9:H10"/>
    <mergeCell ref="H18:H19"/>
    <mergeCell ref="I9:I10"/>
    <mergeCell ref="I18:I19"/>
    <mergeCell ref="J9:J10"/>
    <mergeCell ref="J18:J19"/>
    <mergeCell ref="K9:K10"/>
    <mergeCell ref="K18:K19"/>
    <mergeCell ref="L9:L10"/>
    <mergeCell ref="L18:L19"/>
    <mergeCell ref="M9:M10"/>
    <mergeCell ref="M18:M19"/>
    <mergeCell ref="N9:N10"/>
    <mergeCell ref="N18:N19"/>
    <mergeCell ref="O9:O10"/>
    <mergeCell ref="O18:O19"/>
    <mergeCell ref="P9:P10"/>
    <mergeCell ref="P18:P19"/>
    <mergeCell ref="Q9:Q10"/>
    <mergeCell ref="Q18:Q19"/>
    <mergeCell ref="R8:R10"/>
    <mergeCell ref="R17:R19"/>
  </mergeCells>
  <printOptions/>
  <pageMargins left="0.17" right="0.19" top="0.5" bottom="0.5" header="0.5" footer="0.5"/>
  <pageSetup horizontalDpi="600" verticalDpi="600" orientation="landscape" paperSize="9" scale="50"/>
  <headerFooter alignWithMargins="0">
    <oddFooter>&amp;CAnexa 2, pag.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35"/>
  <sheetViews>
    <sheetView workbookViewId="0" topLeftCell="A19">
      <selection activeCell="E31" sqref="E31"/>
    </sheetView>
  </sheetViews>
  <sheetFormatPr defaultColWidth="8.421875" defaultRowHeight="12.75"/>
  <cols>
    <col min="1" max="1" width="18.421875" style="2" customWidth="1"/>
    <col min="2" max="2" width="20.421875" style="2" customWidth="1"/>
    <col min="3" max="3" width="21.8515625" style="2" customWidth="1"/>
    <col min="4" max="4" width="16.57421875" style="2" customWidth="1"/>
    <col min="5" max="5" width="19.28125" style="2" customWidth="1"/>
    <col min="6" max="6" width="12.00390625" style="2" customWidth="1"/>
    <col min="7" max="7" width="14.8515625" style="2" customWidth="1"/>
    <col min="8" max="8" width="15.00390625" style="2" customWidth="1"/>
    <col min="9" max="9" width="15.57421875" style="2" customWidth="1"/>
    <col min="10" max="10" width="28.421875" style="2" customWidth="1"/>
    <col min="11" max="240" width="14.00390625" style="2" customWidth="1"/>
    <col min="241" max="241" width="8.421875" style="2" customWidth="1"/>
    <col min="242" max="242" width="10.421875" style="2" customWidth="1"/>
    <col min="243" max="243" width="10.28125" style="2" customWidth="1"/>
    <col min="244" max="244" width="9.8515625" style="2" customWidth="1"/>
    <col min="245" max="16384" width="8.421875" style="2" customWidth="1"/>
  </cols>
  <sheetData>
    <row r="1" ht="11.25">
      <c r="A1" s="5" t="s">
        <v>340</v>
      </c>
    </row>
    <row r="2" spans="1:39" ht="11.25">
      <c r="A2" s="141" t="s">
        <v>341</v>
      </c>
      <c r="B2" s="46"/>
      <c r="C2" s="46"/>
      <c r="D2" s="46"/>
      <c r="E2" s="411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10" ht="11.25">
      <c r="A3" s="5" t="s">
        <v>342</v>
      </c>
      <c r="B3" s="5"/>
      <c r="C3" s="5"/>
      <c r="D3" s="5"/>
      <c r="E3" s="5"/>
      <c r="F3" s="5"/>
      <c r="G3" s="5"/>
      <c r="H3" s="5"/>
      <c r="I3" s="5"/>
      <c r="J3" s="593"/>
    </row>
    <row r="4" spans="1:39" ht="11.25">
      <c r="A4" s="5" t="s">
        <v>83</v>
      </c>
      <c r="B4" s="12"/>
      <c r="C4" s="12"/>
      <c r="D4" s="12"/>
      <c r="E4" s="12"/>
      <c r="F4" s="12"/>
      <c r="G4" s="12"/>
      <c r="H4" s="12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</row>
    <row r="5" ht="11.25">
      <c r="A5" s="2" t="s">
        <v>4</v>
      </c>
    </row>
    <row r="8" s="5" customFormat="1" ht="12">
      <c r="A8" s="5" t="s">
        <v>343</v>
      </c>
    </row>
    <row r="9" spans="1:10" ht="23.25" customHeight="1">
      <c r="A9" s="403" t="s">
        <v>344</v>
      </c>
      <c r="B9" s="404"/>
      <c r="C9" s="404"/>
      <c r="D9" s="404"/>
      <c r="E9" s="404"/>
      <c r="F9" s="404"/>
      <c r="G9" s="404"/>
      <c r="H9" s="404"/>
      <c r="I9" s="594"/>
      <c r="J9" s="595" t="s">
        <v>345</v>
      </c>
    </row>
    <row r="10" spans="1:10" ht="38.25" customHeight="1">
      <c r="A10" s="403" t="s">
        <v>346</v>
      </c>
      <c r="B10" s="404"/>
      <c r="C10" s="405"/>
      <c r="D10" s="586" t="s">
        <v>347</v>
      </c>
      <c r="E10" s="587"/>
      <c r="F10" s="588"/>
      <c r="G10" s="403" t="s">
        <v>348</v>
      </c>
      <c r="H10" s="404"/>
      <c r="I10" s="405"/>
      <c r="J10" s="596"/>
    </row>
    <row r="11" spans="1:10" ht="37.5" customHeight="1">
      <c r="A11" s="146" t="s">
        <v>90</v>
      </c>
      <c r="B11" s="146" t="s">
        <v>91</v>
      </c>
      <c r="C11" s="146" t="s">
        <v>349</v>
      </c>
      <c r="D11" s="146" t="s">
        <v>90</v>
      </c>
      <c r="E11" s="146" t="s">
        <v>91</v>
      </c>
      <c r="F11" s="146" t="s">
        <v>349</v>
      </c>
      <c r="G11" s="146" t="s">
        <v>90</v>
      </c>
      <c r="H11" s="146" t="s">
        <v>91</v>
      </c>
      <c r="I11" s="146" t="s">
        <v>349</v>
      </c>
      <c r="J11" s="597"/>
    </row>
    <row r="12" spans="1:10" ht="19.5" customHeight="1">
      <c r="A12" s="146" t="s">
        <v>25</v>
      </c>
      <c r="B12" s="146" t="s">
        <v>26</v>
      </c>
      <c r="C12" s="146" t="s">
        <v>27</v>
      </c>
      <c r="D12" s="146" t="s">
        <v>28</v>
      </c>
      <c r="E12" s="146" t="s">
        <v>29</v>
      </c>
      <c r="F12" s="146" t="s">
        <v>30</v>
      </c>
      <c r="G12" s="146" t="s">
        <v>31</v>
      </c>
      <c r="H12" s="146" t="s">
        <v>32</v>
      </c>
      <c r="I12" s="146" t="s">
        <v>33</v>
      </c>
      <c r="J12" s="146" t="s">
        <v>34</v>
      </c>
    </row>
    <row r="13" spans="1:10" s="1" customFormat="1" ht="12" customHeight="1">
      <c r="A13" s="407">
        <v>212</v>
      </c>
      <c r="B13" s="407">
        <v>2087</v>
      </c>
      <c r="C13" s="407">
        <v>2225</v>
      </c>
      <c r="D13" s="407">
        <v>0</v>
      </c>
      <c r="E13" s="525">
        <v>15017</v>
      </c>
      <c r="F13" s="525">
        <v>15017</v>
      </c>
      <c r="G13" s="407">
        <v>0</v>
      </c>
      <c r="H13" s="407">
        <v>3140</v>
      </c>
      <c r="I13" s="407">
        <v>3140</v>
      </c>
      <c r="J13" s="598">
        <v>18921</v>
      </c>
    </row>
    <row r="14" spans="1:229" s="1" customFormat="1" ht="12.75" customHeight="1">
      <c r="A14" s="2" t="s">
        <v>350</v>
      </c>
      <c r="B14" s="2"/>
      <c r="C14" s="589"/>
      <c r="D14" s="567"/>
      <c r="E14" s="98"/>
      <c r="F14" s="590"/>
      <c r="G14" s="591"/>
      <c r="H14" s="59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</row>
    <row r="15" spans="1:5" ht="11.25">
      <c r="A15" s="2" t="s">
        <v>351</v>
      </c>
      <c r="D15" s="179"/>
      <c r="E15" s="179"/>
    </row>
    <row r="17" ht="9.75" customHeight="1">
      <c r="A17" s="5" t="s">
        <v>352</v>
      </c>
    </row>
    <row r="18" spans="1:10" ht="26.25" customHeight="1">
      <c r="A18" s="347" t="s">
        <v>353</v>
      </c>
      <c r="B18" s="592"/>
      <c r="C18" s="592"/>
      <c r="D18" s="592"/>
      <c r="E18" s="592"/>
      <c r="F18" s="592"/>
      <c r="G18" s="592"/>
      <c r="H18" s="592"/>
      <c r="I18" s="599"/>
      <c r="J18" s="324" t="s">
        <v>354</v>
      </c>
    </row>
    <row r="19" spans="1:10" ht="27.75" customHeight="1">
      <c r="A19" s="403" t="s">
        <v>346</v>
      </c>
      <c r="B19" s="404"/>
      <c r="C19" s="405"/>
      <c r="D19" s="403" t="s">
        <v>347</v>
      </c>
      <c r="E19" s="404"/>
      <c r="F19" s="405"/>
      <c r="G19" s="403" t="s">
        <v>355</v>
      </c>
      <c r="H19" s="404"/>
      <c r="I19" s="405"/>
      <c r="J19" s="600"/>
    </row>
    <row r="20" spans="1:10" ht="48" customHeight="1">
      <c r="A20" s="146" t="s">
        <v>90</v>
      </c>
      <c r="B20" s="146" t="s">
        <v>91</v>
      </c>
      <c r="C20" s="146" t="s">
        <v>349</v>
      </c>
      <c r="D20" s="146" t="s">
        <v>90</v>
      </c>
      <c r="E20" s="146" t="s">
        <v>91</v>
      </c>
      <c r="F20" s="146" t="s">
        <v>349</v>
      </c>
      <c r="G20" s="146" t="s">
        <v>90</v>
      </c>
      <c r="H20" s="146" t="s">
        <v>91</v>
      </c>
      <c r="I20" s="146" t="s">
        <v>349</v>
      </c>
      <c r="J20" s="348"/>
    </row>
    <row r="21" spans="1:10" ht="16.5" customHeight="1">
      <c r="A21" s="146" t="s">
        <v>25</v>
      </c>
      <c r="B21" s="146" t="s">
        <v>26</v>
      </c>
      <c r="C21" s="146" t="s">
        <v>27</v>
      </c>
      <c r="D21" s="146" t="s">
        <v>28</v>
      </c>
      <c r="E21" s="146" t="s">
        <v>29</v>
      </c>
      <c r="F21" s="146" t="s">
        <v>30</v>
      </c>
      <c r="G21" s="146" t="s">
        <v>31</v>
      </c>
      <c r="H21" s="146" t="s">
        <v>32</v>
      </c>
      <c r="I21" s="146" t="s">
        <v>33</v>
      </c>
      <c r="J21" s="200" t="s">
        <v>356</v>
      </c>
    </row>
    <row r="22" spans="1:10" s="1" customFormat="1" ht="18" customHeight="1">
      <c r="A22" s="523">
        <v>14678.92</v>
      </c>
      <c r="B22" s="523">
        <v>4325840.93</v>
      </c>
      <c r="C22" s="523">
        <f>SUM(A22:B22)</f>
        <v>4340519.85</v>
      </c>
      <c r="D22" s="523">
        <v>0</v>
      </c>
      <c r="E22" s="523">
        <v>20379565.71</v>
      </c>
      <c r="F22" s="523">
        <f>SUM(D22:E22)</f>
        <v>20379565.71</v>
      </c>
      <c r="G22" s="523">
        <v>0</v>
      </c>
      <c r="H22" s="523">
        <v>12826828.34</v>
      </c>
      <c r="I22" s="523">
        <f>SUM(G22:H22)</f>
        <v>12826828.34</v>
      </c>
      <c r="J22" s="601">
        <v>37546913.9</v>
      </c>
    </row>
    <row r="26" spans="1:245" s="1" customFormat="1" ht="13.5" customHeight="1">
      <c r="A26" s="5" t="s">
        <v>357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</row>
    <row r="27" spans="1:245" s="1" customFormat="1" ht="91.5" customHeight="1">
      <c r="A27" s="146" t="s">
        <v>106</v>
      </c>
      <c r="B27" s="146" t="s">
        <v>107</v>
      </c>
      <c r="C27" s="146" t="s">
        <v>108</v>
      </c>
      <c r="D27" s="146" t="s">
        <v>109</v>
      </c>
      <c r="E27" s="146" t="s">
        <v>110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</row>
    <row r="28" spans="1:245" s="1" customFormat="1" ht="21.75" customHeight="1">
      <c r="A28" s="146" t="s">
        <v>25</v>
      </c>
      <c r="B28" s="146" t="s">
        <v>26</v>
      </c>
      <c r="C28" s="146" t="s">
        <v>27</v>
      </c>
      <c r="D28" s="146" t="s">
        <v>28</v>
      </c>
      <c r="E28" s="146" t="s">
        <v>55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</row>
    <row r="29" spans="1:245" s="1" customFormat="1" ht="20.25" customHeight="1">
      <c r="A29" s="523">
        <v>8014.58</v>
      </c>
      <c r="B29" s="523">
        <v>9500.28</v>
      </c>
      <c r="C29" s="523">
        <v>0</v>
      </c>
      <c r="D29" s="523">
        <v>14678.92</v>
      </c>
      <c r="E29" s="523">
        <v>2835.94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</row>
    <row r="30" spans="1:245" s="1" customFormat="1" ht="15" customHeight="1">
      <c r="A30" s="339"/>
      <c r="B30" s="339"/>
      <c r="C30" s="269"/>
      <c r="D30" s="339"/>
      <c r="E30" s="20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</row>
    <row r="31" spans="1:245" s="1" customFormat="1" ht="18" customHeight="1">
      <c r="A31" s="5" t="s">
        <v>112</v>
      </c>
      <c r="B31" s="2"/>
      <c r="C31" s="2"/>
      <c r="D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</row>
    <row r="32" spans="1:245" s="1" customFormat="1" ht="13.5" customHeight="1">
      <c r="A32" s="5" t="s">
        <v>358</v>
      </c>
      <c r="B32" s="2"/>
      <c r="C32" s="2"/>
      <c r="D32" s="2"/>
      <c r="F32" s="2"/>
      <c r="G32" s="2"/>
      <c r="H32" s="2"/>
      <c r="I32" s="12" t="s">
        <v>79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</row>
    <row r="33" spans="1:245" s="1" customFormat="1" ht="13.5" customHeight="1">
      <c r="A33" s="2"/>
      <c r="B33" s="2"/>
      <c r="C33" s="2"/>
      <c r="D33" s="2"/>
      <c r="E33" s="2"/>
      <c r="F33" s="2"/>
      <c r="G33" s="2"/>
      <c r="H33" s="2"/>
      <c r="I33" s="2" t="s">
        <v>134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</row>
    <row r="34" spans="1:245" s="1" customFormat="1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</row>
    <row r="35" spans="1:245" s="1" customFormat="1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</row>
  </sheetData>
  <sheetProtection/>
  <mergeCells count="10">
    <mergeCell ref="A9:I9"/>
    <mergeCell ref="A10:C10"/>
    <mergeCell ref="D10:F10"/>
    <mergeCell ref="G10:I10"/>
    <mergeCell ref="A18:I18"/>
    <mergeCell ref="A19:C19"/>
    <mergeCell ref="D19:F19"/>
    <mergeCell ref="G19:I19"/>
    <mergeCell ref="J9:J11"/>
    <mergeCell ref="J18:J20"/>
  </mergeCells>
  <printOptions horizontalCentered="1"/>
  <pageMargins left="0.19652777777777777" right="0.16" top="0.2362204724409449" bottom="0.9842519685039371" header="0.11805555555555555" footer="0.5118110236220472"/>
  <pageSetup horizontalDpi="600" verticalDpi="600" orientation="landscape" paperSize="9" scale="65"/>
  <headerFooter alignWithMargins="0">
    <oddFooter>&amp;CAnexa 2 pag.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9"/>
  <sheetViews>
    <sheetView workbookViewId="0" topLeftCell="A2">
      <selection activeCell="G14" sqref="G14"/>
    </sheetView>
  </sheetViews>
  <sheetFormatPr defaultColWidth="9.140625" defaultRowHeight="17.25" customHeight="1"/>
  <cols>
    <col min="1" max="1" width="19.140625" style="2" customWidth="1"/>
    <col min="2" max="2" width="19.00390625" style="2" customWidth="1"/>
    <col min="3" max="3" width="17.140625" style="2" customWidth="1"/>
    <col min="4" max="4" width="18.28125" style="2" customWidth="1"/>
    <col min="5" max="5" width="19.8515625" style="2" customWidth="1"/>
    <col min="6" max="6" width="20.57421875" style="2" customWidth="1"/>
    <col min="7" max="7" width="24.28125" style="2" customWidth="1"/>
    <col min="8" max="16384" width="9.140625" style="2" customWidth="1"/>
  </cols>
  <sheetData>
    <row r="1" ht="17.25" customHeight="1">
      <c r="A1" s="5" t="s">
        <v>359</v>
      </c>
    </row>
    <row r="2" spans="1:39" ht="12.75">
      <c r="A2" s="141" t="s">
        <v>341</v>
      </c>
      <c r="B2" s="46"/>
      <c r="C2" s="46"/>
      <c r="D2" s="46"/>
      <c r="E2" s="411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11" ht="17.25" customHeight="1">
      <c r="A3" s="5" t="s">
        <v>360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39" ht="12.75">
      <c r="A4" s="5" t="s">
        <v>83</v>
      </c>
      <c r="B4" s="12"/>
      <c r="C4" s="12"/>
      <c r="D4" s="12"/>
      <c r="E4" s="12"/>
      <c r="F4" s="12"/>
      <c r="G4" s="12"/>
      <c r="H4" s="12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</row>
    <row r="5" spans="1:12" ht="17.25" customHeight="1">
      <c r="A5" s="2" t="s">
        <v>4</v>
      </c>
      <c r="L5" s="179"/>
    </row>
    <row r="6" ht="17.25" customHeight="1">
      <c r="L6" s="179"/>
    </row>
    <row r="8" spans="1:6" ht="17.25" customHeight="1">
      <c r="A8" s="142" t="s">
        <v>361</v>
      </c>
      <c r="B8" s="142"/>
      <c r="C8" s="142"/>
      <c r="D8" s="142"/>
      <c r="E8" s="142"/>
      <c r="F8" s="142"/>
    </row>
    <row r="9" spans="1:6" ht="17.25" customHeight="1">
      <c r="A9" s="184"/>
      <c r="B9" s="184"/>
      <c r="C9" s="184"/>
      <c r="D9" s="184"/>
      <c r="E9" s="184"/>
      <c r="F9" s="184"/>
    </row>
    <row r="10" spans="1:6" ht="17.25" customHeight="1">
      <c r="A10" s="184"/>
      <c r="B10" s="184"/>
      <c r="C10" s="184"/>
      <c r="D10" s="184"/>
      <c r="E10" s="184"/>
      <c r="F10" s="184"/>
    </row>
    <row r="11" spans="1:7" ht="39.75" customHeight="1">
      <c r="A11" s="574" t="s">
        <v>362</v>
      </c>
      <c r="B11" s="357"/>
      <c r="C11" s="575" t="s">
        <v>363</v>
      </c>
      <c r="D11" s="575" t="s">
        <v>364</v>
      </c>
      <c r="E11" s="576" t="s">
        <v>365</v>
      </c>
      <c r="F11" s="357"/>
      <c r="G11" s="561" t="s">
        <v>366</v>
      </c>
    </row>
    <row r="12" spans="1:7" ht="17.25" customHeight="1">
      <c r="A12" s="146" t="s">
        <v>367</v>
      </c>
      <c r="B12" s="145" t="s">
        <v>368</v>
      </c>
      <c r="C12" s="577"/>
      <c r="D12" s="577"/>
      <c r="E12" s="578" t="s">
        <v>367</v>
      </c>
      <c r="F12" s="145" t="s">
        <v>368</v>
      </c>
      <c r="G12" s="579"/>
    </row>
    <row r="13" spans="1:7" ht="17.25" customHeight="1">
      <c r="A13" s="146" t="s">
        <v>25</v>
      </c>
      <c r="B13" s="146" t="s">
        <v>26</v>
      </c>
      <c r="C13" s="580" t="s">
        <v>27</v>
      </c>
      <c r="D13" s="581" t="s">
        <v>28</v>
      </c>
      <c r="E13" s="146" t="s">
        <v>29</v>
      </c>
      <c r="F13" s="146" t="s">
        <v>30</v>
      </c>
      <c r="G13" s="582" t="s">
        <v>31</v>
      </c>
    </row>
    <row r="14" spans="1:7" s="1" customFormat="1" ht="17.25" customHeight="1">
      <c r="A14" s="407">
        <v>60</v>
      </c>
      <c r="B14" s="407">
        <v>4443</v>
      </c>
      <c r="C14" s="583">
        <v>501</v>
      </c>
      <c r="D14" s="584">
        <v>546</v>
      </c>
      <c r="E14" s="523">
        <v>45600</v>
      </c>
      <c r="F14" s="523">
        <v>1824882.7</v>
      </c>
      <c r="G14" s="585">
        <v>20748</v>
      </c>
    </row>
    <row r="15" spans="5:7" ht="17.25" customHeight="1">
      <c r="E15" s="100"/>
      <c r="F15" s="100"/>
      <c r="G15" s="100"/>
    </row>
    <row r="18" ht="17.25" customHeight="1">
      <c r="F18" s="12" t="s">
        <v>79</v>
      </c>
    </row>
    <row r="19" ht="17.25" customHeight="1">
      <c r="F19" s="2" t="s">
        <v>134</v>
      </c>
    </row>
  </sheetData>
  <sheetProtection/>
  <mergeCells count="6">
    <mergeCell ref="A11:B11"/>
    <mergeCell ref="E11:F11"/>
    <mergeCell ref="C11:C12"/>
    <mergeCell ref="D11:D12"/>
    <mergeCell ref="G11:G12"/>
    <mergeCell ref="A8:F9"/>
  </mergeCells>
  <printOptions/>
  <pageMargins left="0.5902777777777778" right="0.37" top="1" bottom="1" header="0.5" footer="0.5"/>
  <pageSetup horizontalDpi="600" verticalDpi="600" orientation="landscape" paperSize="9"/>
  <headerFooter alignWithMargins="0">
    <oddFooter>&amp;CAnexa 2 pag. 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4"/>
  <sheetViews>
    <sheetView workbookViewId="0" topLeftCell="A1">
      <selection activeCell="I21" sqref="I21"/>
    </sheetView>
  </sheetViews>
  <sheetFormatPr defaultColWidth="9.140625" defaultRowHeight="12.75"/>
  <cols>
    <col min="1" max="1" width="29.00390625" style="2" customWidth="1"/>
    <col min="2" max="2" width="21.8515625" style="2" customWidth="1"/>
    <col min="3" max="3" width="23.00390625" style="2" customWidth="1"/>
    <col min="4" max="4" width="28.421875" style="2" customWidth="1"/>
    <col min="5" max="5" width="16.28125" style="2" customWidth="1"/>
    <col min="6" max="6" width="16.140625" style="2" customWidth="1"/>
    <col min="7" max="16384" width="9.140625" style="2" customWidth="1"/>
  </cols>
  <sheetData>
    <row r="1" ht="11.25">
      <c r="A1" s="5" t="s">
        <v>369</v>
      </c>
    </row>
    <row r="2" spans="1:39" ht="11.25">
      <c r="A2" s="141" t="s">
        <v>341</v>
      </c>
      <c r="B2" s="46"/>
      <c r="C2" s="46"/>
      <c r="D2" s="46"/>
      <c r="E2" s="411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ht="11.25">
      <c r="A3" s="5" t="s">
        <v>370</v>
      </c>
    </row>
    <row r="4" spans="1:39" ht="11.25">
      <c r="A4" s="5" t="s">
        <v>83</v>
      </c>
      <c r="B4" s="12"/>
      <c r="C4" s="12"/>
      <c r="D4" s="12"/>
      <c r="E4" s="12"/>
      <c r="F4" s="12"/>
      <c r="G4" s="12"/>
      <c r="H4" s="12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</row>
    <row r="5" ht="11.25">
      <c r="A5" s="2" t="s">
        <v>4</v>
      </c>
    </row>
    <row r="6" spans="1:256" ht="22.5" customHeight="1">
      <c r="A6" s="5" t="s">
        <v>371</v>
      </c>
      <c r="B6" s="5"/>
      <c r="C6" s="5"/>
      <c r="D6" s="5"/>
      <c r="E6" s="5"/>
      <c r="F6" s="5"/>
      <c r="G6" s="5"/>
      <c r="H6" s="18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15" ht="30" customHeight="1">
      <c r="A7" s="18" t="s">
        <v>372</v>
      </c>
      <c r="B7" s="18"/>
      <c r="C7" s="19"/>
      <c r="D7" s="324" t="s">
        <v>373</v>
      </c>
      <c r="E7" s="25"/>
      <c r="F7" s="25"/>
      <c r="G7" s="554"/>
      <c r="H7" s="25"/>
      <c r="I7" s="25"/>
      <c r="J7" s="25"/>
      <c r="K7" s="25"/>
      <c r="L7" s="25"/>
      <c r="M7" s="554"/>
      <c r="N7" s="179"/>
      <c r="O7" s="179"/>
    </row>
    <row r="8" spans="1:15" ht="33" customHeight="1">
      <c r="A8" s="146" t="s">
        <v>374</v>
      </c>
      <c r="B8" s="146" t="s">
        <v>375</v>
      </c>
      <c r="C8" s="146" t="s">
        <v>376</v>
      </c>
      <c r="D8" s="348"/>
      <c r="E8" s="25"/>
      <c r="F8" s="25"/>
      <c r="G8" s="554"/>
      <c r="H8" s="25"/>
      <c r="I8" s="25"/>
      <c r="J8" s="25"/>
      <c r="K8" s="25"/>
      <c r="L8" s="25"/>
      <c r="M8" s="554"/>
      <c r="N8" s="179"/>
      <c r="O8" s="179"/>
    </row>
    <row r="9" spans="1:15" ht="12">
      <c r="A9" s="146" t="s">
        <v>25</v>
      </c>
      <c r="B9" s="146" t="s">
        <v>26</v>
      </c>
      <c r="C9" s="146" t="s">
        <v>27</v>
      </c>
      <c r="D9" s="146" t="s">
        <v>28</v>
      </c>
      <c r="E9" s="25"/>
      <c r="F9" s="25"/>
      <c r="G9" s="25"/>
      <c r="H9" s="25"/>
      <c r="I9" s="25"/>
      <c r="J9" s="25"/>
      <c r="K9" s="25"/>
      <c r="L9" s="25"/>
      <c r="M9" s="25"/>
      <c r="N9" s="179"/>
      <c r="O9" s="179"/>
    </row>
    <row r="10" spans="1:256" ht="12">
      <c r="A10" s="564">
        <v>2</v>
      </c>
      <c r="B10" s="564">
        <v>47</v>
      </c>
      <c r="C10" s="564">
        <v>19</v>
      </c>
      <c r="D10" s="565">
        <f>SUM(A10:C10)</f>
        <v>68</v>
      </c>
      <c r="E10" s="557"/>
      <c r="F10" s="269"/>
      <c r="G10" s="557"/>
      <c r="H10" s="557"/>
      <c r="I10" s="557"/>
      <c r="J10" s="269"/>
      <c r="K10" s="558"/>
      <c r="L10" s="558"/>
      <c r="M10" s="269"/>
      <c r="N10" s="269"/>
      <c r="O10" s="558"/>
      <c r="P10" s="558"/>
      <c r="Q10" s="269"/>
      <c r="R10" s="269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1.25">
      <c r="A11" s="566"/>
      <c r="B11" s="567"/>
      <c r="C11" s="568"/>
      <c r="D11" s="269"/>
      <c r="E11" s="558"/>
      <c r="F11" s="558"/>
      <c r="G11" s="558"/>
      <c r="H11" s="197"/>
      <c r="I11" s="557"/>
      <c r="J11" s="557"/>
      <c r="K11" s="557"/>
      <c r="L11" s="557"/>
      <c r="M11" s="557"/>
      <c r="N11" s="269"/>
      <c r="O11" s="558"/>
      <c r="P11" s="558"/>
      <c r="Q11" s="269"/>
      <c r="R11" s="269"/>
      <c r="S11" s="558"/>
      <c r="T11" s="558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269"/>
      <c r="DO11" s="269"/>
      <c r="DP11" s="269"/>
      <c r="DQ11" s="269"/>
      <c r="DR11" s="269"/>
      <c r="DS11" s="269"/>
      <c r="DT11" s="269"/>
      <c r="DU11" s="269"/>
      <c r="DV11" s="269"/>
      <c r="DW11" s="269"/>
      <c r="DX11" s="269"/>
      <c r="DY11" s="269"/>
      <c r="DZ11" s="269"/>
      <c r="EA11" s="269"/>
      <c r="EB11" s="269"/>
      <c r="EC11" s="269"/>
      <c r="ED11" s="269"/>
      <c r="EE11" s="269"/>
      <c r="EF11" s="269"/>
      <c r="EG11" s="269"/>
      <c r="EH11" s="269"/>
      <c r="EI11" s="269"/>
      <c r="EJ11" s="269"/>
      <c r="EK11" s="269"/>
      <c r="EL11" s="269"/>
      <c r="EM11" s="269"/>
      <c r="EN11" s="269"/>
      <c r="EO11" s="269"/>
      <c r="EP11" s="269"/>
      <c r="EQ11" s="269"/>
      <c r="ER11" s="269"/>
      <c r="ES11" s="269"/>
      <c r="ET11" s="269"/>
      <c r="EU11" s="269"/>
      <c r="EV11" s="269"/>
      <c r="EW11" s="269"/>
      <c r="EX11" s="269"/>
      <c r="EY11" s="269"/>
      <c r="EZ11" s="269"/>
      <c r="FA11" s="269"/>
      <c r="FB11" s="269"/>
      <c r="FC11" s="269"/>
      <c r="FD11" s="269"/>
      <c r="FE11" s="269"/>
      <c r="FF11" s="269"/>
      <c r="FG11" s="269"/>
      <c r="FH11" s="269"/>
      <c r="FI11" s="269"/>
      <c r="FJ11" s="269"/>
      <c r="FK11" s="269"/>
      <c r="FL11" s="269"/>
      <c r="FM11" s="269"/>
      <c r="FN11" s="269"/>
      <c r="FO11" s="269"/>
      <c r="FP11" s="269"/>
      <c r="FQ11" s="269"/>
      <c r="FR11" s="269"/>
      <c r="FS11" s="269"/>
      <c r="FT11" s="269"/>
      <c r="FU11" s="269"/>
      <c r="FV11" s="269"/>
      <c r="FW11" s="269"/>
      <c r="FX11" s="269"/>
      <c r="FY11" s="269"/>
      <c r="FZ11" s="269"/>
      <c r="GA11" s="269"/>
      <c r="GB11" s="269"/>
      <c r="GC11" s="269"/>
      <c r="GD11" s="269"/>
      <c r="GE11" s="269"/>
      <c r="GF11" s="269"/>
      <c r="GG11" s="269"/>
      <c r="GH11" s="269"/>
      <c r="GI11" s="269"/>
      <c r="GJ11" s="269"/>
      <c r="GK11" s="269"/>
      <c r="GL11" s="269"/>
      <c r="GM11" s="269"/>
      <c r="GN11" s="269"/>
      <c r="GO11" s="269"/>
      <c r="GP11" s="269"/>
      <c r="GQ11" s="269"/>
      <c r="GR11" s="269"/>
      <c r="GS11" s="269"/>
      <c r="GT11" s="269"/>
      <c r="GU11" s="269"/>
      <c r="GV11" s="269"/>
      <c r="GW11" s="269"/>
      <c r="GX11" s="269"/>
      <c r="GY11" s="269"/>
      <c r="GZ11" s="269"/>
      <c r="HA11" s="269"/>
      <c r="HB11" s="269"/>
      <c r="HC11" s="269"/>
      <c r="HD11" s="269"/>
      <c r="HE11" s="269"/>
      <c r="HF11" s="269"/>
      <c r="HG11" s="269"/>
      <c r="HH11" s="269"/>
      <c r="HI11" s="269"/>
      <c r="HJ11" s="269"/>
      <c r="HK11" s="269"/>
      <c r="HL11" s="269"/>
      <c r="HM11" s="269"/>
      <c r="HN11" s="269"/>
      <c r="HO11" s="269"/>
      <c r="HP11" s="269"/>
      <c r="HQ11" s="269"/>
      <c r="HR11" s="269"/>
      <c r="HS11" s="269"/>
      <c r="HT11" s="269"/>
      <c r="HU11" s="269"/>
      <c r="HV11" s="269"/>
      <c r="HW11" s="269"/>
      <c r="HX11" s="269"/>
      <c r="HY11" s="269"/>
      <c r="HZ11" s="269"/>
      <c r="IA11" s="269"/>
      <c r="IB11" s="269"/>
      <c r="IC11" s="269"/>
      <c r="ID11" s="269"/>
      <c r="IE11" s="269"/>
      <c r="IF11" s="269"/>
      <c r="IG11" s="269"/>
      <c r="IH11" s="269"/>
      <c r="II11" s="269"/>
      <c r="IJ11" s="269"/>
      <c r="IK11" s="269"/>
      <c r="IL11" s="269"/>
      <c r="IM11" s="269"/>
      <c r="IN11" s="269"/>
      <c r="IO11" s="269"/>
      <c r="IP11" s="269"/>
      <c r="IQ11" s="269"/>
      <c r="IR11" s="269"/>
      <c r="IS11" s="269"/>
      <c r="IT11" s="269"/>
      <c r="IU11" s="269"/>
      <c r="IV11" s="269"/>
    </row>
    <row r="12" spans="5:11" ht="11.25">
      <c r="E12" s="264"/>
      <c r="F12" s="264"/>
      <c r="G12" s="264"/>
      <c r="H12" s="264"/>
      <c r="I12" s="264"/>
      <c r="J12" s="573"/>
      <c r="K12" s="179"/>
    </row>
    <row r="13" ht="12">
      <c r="A13" s="5" t="s">
        <v>377</v>
      </c>
    </row>
    <row r="14" spans="1:256" ht="12">
      <c r="A14" s="17" t="s">
        <v>378</v>
      </c>
      <c r="B14" s="18"/>
      <c r="C14" s="19"/>
      <c r="D14" s="561" t="s">
        <v>379</v>
      </c>
      <c r="IP14" s="1"/>
      <c r="IQ14" s="1"/>
      <c r="IR14" s="1"/>
      <c r="IS14" s="1"/>
      <c r="IT14" s="1"/>
      <c r="IU14" s="1"/>
      <c r="IV14" s="1"/>
    </row>
    <row r="15" spans="1:256" ht="34.5">
      <c r="A15" s="146" t="s">
        <v>374</v>
      </c>
      <c r="B15" s="146" t="s">
        <v>375</v>
      </c>
      <c r="C15" s="146" t="s">
        <v>376</v>
      </c>
      <c r="D15" s="562"/>
      <c r="IP15" s="1"/>
      <c r="IQ15" s="1"/>
      <c r="IR15" s="1"/>
      <c r="IS15" s="1"/>
      <c r="IT15" s="1"/>
      <c r="IU15" s="1"/>
      <c r="IV15" s="1"/>
    </row>
    <row r="16" spans="1:256" ht="12">
      <c r="A16" s="146" t="s">
        <v>25</v>
      </c>
      <c r="B16" s="146" t="s">
        <v>26</v>
      </c>
      <c r="C16" s="146" t="s">
        <v>27</v>
      </c>
      <c r="D16" s="569" t="s">
        <v>380</v>
      </c>
      <c r="IP16" s="1"/>
      <c r="IQ16" s="1"/>
      <c r="IR16" s="1"/>
      <c r="IS16" s="1"/>
      <c r="IT16" s="1"/>
      <c r="IU16" s="1"/>
      <c r="IV16" s="1"/>
    </row>
    <row r="17" spans="1:256" ht="12">
      <c r="A17" s="570">
        <v>19587.4</v>
      </c>
      <c r="B17" s="570">
        <v>90968.69</v>
      </c>
      <c r="C17" s="570">
        <v>416780.58</v>
      </c>
      <c r="D17" s="571">
        <f>SUM(A17:C17)</f>
        <v>527336.67</v>
      </c>
      <c r="IP17" s="1"/>
      <c r="IQ17" s="1"/>
      <c r="IR17" s="1"/>
      <c r="IS17" s="1"/>
      <c r="IT17" s="1"/>
      <c r="IU17" s="1"/>
      <c r="IV17" s="1"/>
    </row>
    <row r="20" ht="12">
      <c r="A20" s="5" t="s">
        <v>381</v>
      </c>
    </row>
    <row r="21" spans="1:6" ht="66" customHeight="1">
      <c r="A21" s="146" t="s">
        <v>382</v>
      </c>
      <c r="B21" s="146" t="s">
        <v>49</v>
      </c>
      <c r="C21" s="146" t="s">
        <v>50</v>
      </c>
      <c r="D21" s="146" t="s">
        <v>51</v>
      </c>
      <c r="E21" s="146" t="s">
        <v>52</v>
      </c>
      <c r="F21" s="146" t="s">
        <v>53</v>
      </c>
    </row>
    <row r="22" spans="1:6" ht="13.5" customHeight="1">
      <c r="A22" s="146" t="s">
        <v>54</v>
      </c>
      <c r="B22" s="146" t="s">
        <v>25</v>
      </c>
      <c r="C22" s="146" t="s">
        <v>26</v>
      </c>
      <c r="D22" s="146" t="s">
        <v>27</v>
      </c>
      <c r="E22" s="146" t="s">
        <v>28</v>
      </c>
      <c r="F22" s="146" t="s">
        <v>55</v>
      </c>
    </row>
    <row r="23" spans="1:6" ht="18" customHeight="1">
      <c r="A23" s="572" t="s">
        <v>383</v>
      </c>
      <c r="B23" s="570">
        <v>9793.7</v>
      </c>
      <c r="C23" s="570">
        <v>9793.7</v>
      </c>
      <c r="D23" s="570">
        <v>0</v>
      </c>
      <c r="E23" s="570">
        <v>19587.4</v>
      </c>
      <c r="F23" s="570">
        <v>0</v>
      </c>
    </row>
    <row r="24" spans="1:6" ht="27" customHeight="1">
      <c r="A24" s="506" t="s">
        <v>375</v>
      </c>
      <c r="B24" s="313">
        <v>3998.4</v>
      </c>
      <c r="C24" s="313">
        <v>97912.29</v>
      </c>
      <c r="D24" s="313">
        <v>0</v>
      </c>
      <c r="E24" s="313">
        <v>90968.69</v>
      </c>
      <c r="F24" s="313">
        <v>10942</v>
      </c>
    </row>
    <row r="25" spans="1:6" ht="33" customHeight="1">
      <c r="A25" s="506" t="s">
        <v>376</v>
      </c>
      <c r="B25" s="313">
        <v>164617.46</v>
      </c>
      <c r="C25" s="313">
        <v>252163.12</v>
      </c>
      <c r="D25" s="313">
        <v>0</v>
      </c>
      <c r="E25" s="313">
        <v>416780.58</v>
      </c>
      <c r="F25" s="313">
        <v>0</v>
      </c>
    </row>
    <row r="26" spans="1:6" ht="19.5" customHeight="1">
      <c r="A26" s="572" t="s">
        <v>59</v>
      </c>
      <c r="B26" s="570">
        <f>SUM(B23:B25)</f>
        <v>178409.56</v>
      </c>
      <c r="C26" s="570">
        <f>SUM(C23:C25)</f>
        <v>359869.11</v>
      </c>
      <c r="D26" s="570">
        <f>SUM(D23:D25)</f>
        <v>0</v>
      </c>
      <c r="E26" s="570">
        <f>SUM(E23:E25)</f>
        <v>527336.67</v>
      </c>
      <c r="F26" s="570">
        <f>SUM(F23:F25)</f>
        <v>10942</v>
      </c>
    </row>
    <row r="27" spans="1:6" ht="11.25">
      <c r="A27" s="334"/>
      <c r="B27" s="179"/>
      <c r="C27" s="179"/>
      <c r="D27" s="179"/>
      <c r="E27" s="179"/>
      <c r="F27" s="179"/>
    </row>
    <row r="28" ht="11.25">
      <c r="A28" s="5" t="s">
        <v>60</v>
      </c>
    </row>
    <row r="29" spans="1:256" ht="11.25">
      <c r="A29" s="205" t="s">
        <v>384</v>
      </c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79"/>
      <c r="FK29" s="179"/>
      <c r="FL29" s="179"/>
      <c r="FM29" s="179"/>
      <c r="FN29" s="179"/>
      <c r="FO29" s="179"/>
      <c r="FP29" s="179"/>
      <c r="FQ29" s="179"/>
      <c r="FR29" s="179"/>
      <c r="FS29" s="179"/>
      <c r="FT29" s="179"/>
      <c r="FU29" s="179"/>
      <c r="FV29" s="179"/>
      <c r="FW29" s="179"/>
      <c r="FX29" s="179"/>
      <c r="FY29" s="179"/>
      <c r="FZ29" s="179"/>
      <c r="GA29" s="179"/>
      <c r="GB29" s="179"/>
      <c r="GC29" s="179"/>
      <c r="GD29" s="179"/>
      <c r="GE29" s="179"/>
      <c r="GF29" s="179"/>
      <c r="GG29" s="179"/>
      <c r="GH29" s="179"/>
      <c r="GI29" s="179"/>
      <c r="GJ29" s="179"/>
      <c r="GK29" s="179"/>
      <c r="GL29" s="179"/>
      <c r="GM29" s="179"/>
      <c r="GN29" s="179"/>
      <c r="GO29" s="179"/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 s="179"/>
      <c r="HK29" s="179"/>
      <c r="HL29" s="179"/>
      <c r="HM29" s="17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  <c r="II29" s="179"/>
      <c r="IJ29" s="179"/>
      <c r="IK29" s="179"/>
      <c r="IL29" s="179"/>
      <c r="IM29" s="179"/>
      <c r="IN29" s="179"/>
      <c r="IO29" s="179"/>
      <c r="IP29" s="179"/>
      <c r="IQ29" s="179"/>
      <c r="IR29" s="179"/>
      <c r="IS29" s="179"/>
      <c r="IT29" s="179"/>
      <c r="IU29" s="179"/>
      <c r="IV29" s="179"/>
    </row>
    <row r="30" ht="11.25">
      <c r="A30" s="205" t="s">
        <v>385</v>
      </c>
    </row>
    <row r="31" spans="1:6" ht="11.25">
      <c r="A31" s="205" t="s">
        <v>386</v>
      </c>
      <c r="F31" s="12" t="s">
        <v>79</v>
      </c>
    </row>
    <row r="32" spans="1:6" ht="11.25">
      <c r="A32" s="334" t="s">
        <v>387</v>
      </c>
      <c r="F32" s="2" t="s">
        <v>134</v>
      </c>
    </row>
    <row r="34" ht="11.25">
      <c r="E34" s="12"/>
    </row>
  </sheetData>
  <sheetProtection/>
  <mergeCells count="4">
    <mergeCell ref="A7:C7"/>
    <mergeCell ref="A14:C14"/>
    <mergeCell ref="D7:D8"/>
    <mergeCell ref="D14:D15"/>
  </mergeCells>
  <printOptions/>
  <pageMargins left="0.39305555555555555" right="0.37" top="0.2361111111111111" bottom="0.19652777777777777" header="0.5" footer="0.275"/>
  <pageSetup horizontalDpi="600" verticalDpi="600" orientation="landscape" paperSize="9"/>
  <headerFooter alignWithMargins="0">
    <oddFooter>&amp;CAnexa 2 pag. 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1"/>
  <sheetViews>
    <sheetView workbookViewId="0" topLeftCell="A19">
      <selection activeCell="F14" sqref="F14"/>
    </sheetView>
  </sheetViews>
  <sheetFormatPr defaultColWidth="9.140625" defaultRowHeight="12.75"/>
  <cols>
    <col min="1" max="1" width="20.57421875" style="2" customWidth="1"/>
    <col min="2" max="2" width="24.00390625" style="2" customWidth="1"/>
    <col min="3" max="3" width="27.421875" style="2" customWidth="1"/>
    <col min="4" max="4" width="29.7109375" style="2" customWidth="1"/>
    <col min="5" max="5" width="14.7109375" style="2" customWidth="1"/>
    <col min="6" max="6" width="19.8515625" style="2" customWidth="1"/>
    <col min="7" max="16384" width="9.140625" style="2" customWidth="1"/>
  </cols>
  <sheetData>
    <row r="1" ht="11.25">
      <c r="A1" s="5" t="s">
        <v>388</v>
      </c>
    </row>
    <row r="2" spans="1:39" ht="11.25">
      <c r="A2" s="141" t="s">
        <v>341</v>
      </c>
      <c r="B2" s="46"/>
      <c r="C2" s="46"/>
      <c r="D2" s="46"/>
      <c r="E2" s="411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ht="11.25">
      <c r="A3" s="5" t="s">
        <v>389</v>
      </c>
    </row>
    <row r="4" spans="1:39" ht="11.25">
      <c r="A4" s="5" t="s">
        <v>83</v>
      </c>
      <c r="B4" s="12"/>
      <c r="C4" s="12"/>
      <c r="D4" s="12"/>
      <c r="E4" s="12"/>
      <c r="F4" s="12"/>
      <c r="G4" s="12"/>
      <c r="H4" s="12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</row>
    <row r="5" ht="11.25">
      <c r="A5" s="2" t="s">
        <v>4</v>
      </c>
    </row>
    <row r="6" spans="1:256" ht="12" customHeight="1">
      <c r="A6" s="5" t="s">
        <v>390</v>
      </c>
      <c r="B6" s="5"/>
      <c r="C6" s="5"/>
      <c r="D6" s="5"/>
      <c r="E6" s="5"/>
      <c r="F6" s="5"/>
      <c r="G6" s="5"/>
      <c r="H6" s="18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15" ht="30" customHeight="1">
      <c r="A7" s="18" t="s">
        <v>391</v>
      </c>
      <c r="B7" s="18"/>
      <c r="C7" s="19"/>
      <c r="D7" s="324" t="s">
        <v>392</v>
      </c>
      <c r="E7" s="25"/>
      <c r="F7" s="25"/>
      <c r="G7" s="554"/>
      <c r="H7" s="25"/>
      <c r="I7" s="25"/>
      <c r="J7" s="25"/>
      <c r="K7" s="25"/>
      <c r="L7" s="25"/>
      <c r="M7" s="554"/>
      <c r="N7" s="179"/>
      <c r="O7" s="179"/>
    </row>
    <row r="8" spans="1:15" ht="45" customHeight="1">
      <c r="A8" s="146" t="s">
        <v>393</v>
      </c>
      <c r="B8" s="146" t="s">
        <v>394</v>
      </c>
      <c r="C8" s="146" t="s">
        <v>395</v>
      </c>
      <c r="D8" s="348"/>
      <c r="E8" s="25"/>
      <c r="F8" s="25"/>
      <c r="G8" s="554"/>
      <c r="H8" s="25"/>
      <c r="I8" s="25"/>
      <c r="J8" s="25"/>
      <c r="K8" s="25"/>
      <c r="L8" s="25"/>
      <c r="M8" s="554"/>
      <c r="N8" s="179"/>
      <c r="O8" s="179"/>
    </row>
    <row r="9" spans="1:15" ht="9.75" customHeight="1">
      <c r="A9" s="146" t="s">
        <v>25</v>
      </c>
      <c r="B9" s="146" t="s">
        <v>26</v>
      </c>
      <c r="C9" s="146" t="s">
        <v>27</v>
      </c>
      <c r="D9" s="146" t="s">
        <v>28</v>
      </c>
      <c r="E9" s="25"/>
      <c r="F9" s="25"/>
      <c r="G9" s="25"/>
      <c r="H9" s="25"/>
      <c r="I9" s="25"/>
      <c r="J9" s="25"/>
      <c r="K9" s="25"/>
      <c r="L9" s="25"/>
      <c r="M9" s="25"/>
      <c r="N9" s="179"/>
      <c r="O9" s="179"/>
    </row>
    <row r="10" spans="1:256" ht="12" customHeight="1">
      <c r="A10" s="555">
        <v>5</v>
      </c>
      <c r="B10" s="555">
        <v>62</v>
      </c>
      <c r="C10" s="555">
        <v>12</v>
      </c>
      <c r="D10" s="556">
        <v>74</v>
      </c>
      <c r="E10" s="557"/>
      <c r="F10" s="557"/>
      <c r="G10" s="269"/>
      <c r="H10" s="558"/>
      <c r="I10" s="558"/>
      <c r="J10" s="269"/>
      <c r="K10" s="269"/>
      <c r="L10" s="558"/>
      <c r="M10" s="558"/>
      <c r="N10" s="269"/>
      <c r="O10" s="26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" customHeight="1">
      <c r="A11" s="559" t="s">
        <v>396</v>
      </c>
      <c r="B11" s="560"/>
      <c r="C11" s="560"/>
      <c r="D11" s="560"/>
      <c r="E11" s="560"/>
      <c r="F11" s="560"/>
      <c r="G11" s="1"/>
      <c r="H11" s="494"/>
      <c r="I11" s="494"/>
      <c r="J11" s="1"/>
      <c r="K11" s="1"/>
      <c r="L11" s="494"/>
      <c r="M11" s="49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" customHeight="1">
      <c r="A12" s="559"/>
      <c r="B12" s="560"/>
      <c r="C12" s="560"/>
      <c r="D12" s="560"/>
      <c r="E12" s="560"/>
      <c r="F12" s="560"/>
      <c r="G12" s="1"/>
      <c r="H12" s="494"/>
      <c r="I12" s="494"/>
      <c r="J12" s="1"/>
      <c r="K12" s="1"/>
      <c r="L12" s="494"/>
      <c r="M12" s="49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ht="12" customHeight="1">
      <c r="A13" s="5" t="s">
        <v>397</v>
      </c>
    </row>
    <row r="14" spans="1:256" ht="15" customHeight="1">
      <c r="A14" s="17" t="s">
        <v>398</v>
      </c>
      <c r="B14" s="18"/>
      <c r="C14" s="19"/>
      <c r="D14" s="561" t="s">
        <v>399</v>
      </c>
      <c r="IP14" s="1"/>
      <c r="IQ14" s="1"/>
      <c r="IR14" s="1"/>
      <c r="IS14" s="1"/>
      <c r="IT14" s="1"/>
      <c r="IU14" s="1"/>
      <c r="IV14" s="1"/>
    </row>
    <row r="15" spans="1:256" ht="45" customHeight="1">
      <c r="A15" s="146" t="s">
        <v>393</v>
      </c>
      <c r="B15" s="146" t="s">
        <v>394</v>
      </c>
      <c r="C15" s="146" t="s">
        <v>395</v>
      </c>
      <c r="D15" s="562"/>
      <c r="IP15" s="1"/>
      <c r="IQ15" s="1"/>
      <c r="IR15" s="1"/>
      <c r="IS15" s="1"/>
      <c r="IT15" s="1"/>
      <c r="IU15" s="1"/>
      <c r="IV15" s="1"/>
    </row>
    <row r="16" spans="1:256" ht="10.5" customHeight="1">
      <c r="A16" s="146" t="s">
        <v>25</v>
      </c>
      <c r="B16" s="146" t="s">
        <v>26</v>
      </c>
      <c r="C16" s="146" t="s">
        <v>27</v>
      </c>
      <c r="D16" s="326" t="s">
        <v>380</v>
      </c>
      <c r="IP16" s="1"/>
      <c r="IQ16" s="1"/>
      <c r="IR16" s="1"/>
      <c r="IS16" s="1"/>
      <c r="IT16" s="1"/>
      <c r="IU16" s="1"/>
      <c r="IV16" s="1"/>
    </row>
    <row r="17" spans="1:256" ht="13.5" customHeight="1">
      <c r="A17" s="523">
        <v>15751.7</v>
      </c>
      <c r="B17" s="523">
        <v>446080.26</v>
      </c>
      <c r="C17" s="523">
        <v>95665.03</v>
      </c>
      <c r="D17" s="563">
        <v>557496.99</v>
      </c>
      <c r="IP17" s="1"/>
      <c r="IQ17" s="1"/>
      <c r="IR17" s="1"/>
      <c r="IS17" s="1"/>
      <c r="IT17" s="1"/>
      <c r="IU17" s="1"/>
      <c r="IV17" s="1"/>
    </row>
    <row r="18" ht="15" customHeight="1">
      <c r="A18" s="5" t="s">
        <v>400</v>
      </c>
    </row>
    <row r="19" spans="1:6" ht="57.75" customHeight="1">
      <c r="A19" s="146" t="s">
        <v>401</v>
      </c>
      <c r="B19" s="146" t="s">
        <v>49</v>
      </c>
      <c r="C19" s="146" t="s">
        <v>50</v>
      </c>
      <c r="D19" s="146" t="s">
        <v>51</v>
      </c>
      <c r="E19" s="146" t="s">
        <v>52</v>
      </c>
      <c r="F19" s="146" t="s">
        <v>53</v>
      </c>
    </row>
    <row r="20" spans="1:6" ht="15" customHeight="1">
      <c r="A20" s="146" t="s">
        <v>54</v>
      </c>
      <c r="B20" s="146" t="s">
        <v>25</v>
      </c>
      <c r="C20" s="146" t="s">
        <v>26</v>
      </c>
      <c r="D20" s="146" t="s">
        <v>27</v>
      </c>
      <c r="E20" s="146" t="s">
        <v>28</v>
      </c>
      <c r="F20" s="146" t="s">
        <v>55</v>
      </c>
    </row>
    <row r="21" spans="1:6" ht="33" customHeight="1">
      <c r="A21" s="508" t="s">
        <v>402</v>
      </c>
      <c r="B21" s="510">
        <v>3017.84</v>
      </c>
      <c r="C21" s="510">
        <v>17990.86</v>
      </c>
      <c r="D21" s="510">
        <v>0</v>
      </c>
      <c r="E21" s="510">
        <v>15751.7</v>
      </c>
      <c r="F21" s="510">
        <v>5257</v>
      </c>
    </row>
    <row r="22" spans="1:6" ht="51.75" customHeight="1">
      <c r="A22" s="506" t="s">
        <v>394</v>
      </c>
      <c r="B22" s="313">
        <v>19764.71</v>
      </c>
      <c r="C22" s="313">
        <v>535735.55</v>
      </c>
      <c r="D22" s="313">
        <v>0</v>
      </c>
      <c r="E22" s="313">
        <v>446080.26</v>
      </c>
      <c r="F22" s="313">
        <v>109420</v>
      </c>
    </row>
    <row r="23" spans="1:6" ht="48" customHeight="1">
      <c r="A23" s="506" t="s">
        <v>395</v>
      </c>
      <c r="B23" s="313">
        <v>4013.87</v>
      </c>
      <c r="C23" s="313">
        <v>165295.66</v>
      </c>
      <c r="D23" s="313">
        <v>0</v>
      </c>
      <c r="E23" s="313">
        <v>95665.03</v>
      </c>
      <c r="F23" s="313">
        <v>73644.5</v>
      </c>
    </row>
    <row r="24" spans="1:6" ht="15" customHeight="1">
      <c r="A24" s="508" t="s">
        <v>59</v>
      </c>
      <c r="B24" s="510">
        <f>SUM(B21:B23)</f>
        <v>26796.42</v>
      </c>
      <c r="C24" s="510">
        <f>SUM(C21:C23)</f>
        <v>719022.0700000001</v>
      </c>
      <c r="D24" s="510">
        <f>SUM(D21:D23)</f>
        <v>0</v>
      </c>
      <c r="E24" s="510">
        <f>SUM(E21:E23)</f>
        <v>557496.99</v>
      </c>
      <c r="F24" s="510">
        <f>SUM(F21:F23)</f>
        <v>188321.5</v>
      </c>
    </row>
    <row r="25" ht="12.75" customHeight="1">
      <c r="A25" s="5" t="s">
        <v>60</v>
      </c>
    </row>
    <row r="26" spans="1:256" ht="12.75" customHeight="1">
      <c r="A26" s="205" t="s">
        <v>403</v>
      </c>
      <c r="E26" s="558"/>
      <c r="F26" s="12" t="s">
        <v>79</v>
      </c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79"/>
      <c r="GN26" s="179"/>
      <c r="GO26" s="179"/>
      <c r="GP26" s="179"/>
      <c r="GQ26" s="179"/>
      <c r="GR26" s="179"/>
      <c r="GS26" s="179"/>
      <c r="GT26" s="179"/>
      <c r="GU26" s="179"/>
      <c r="GV26" s="179"/>
      <c r="GW26" s="179"/>
      <c r="GX26" s="179"/>
      <c r="GY26" s="179"/>
      <c r="GZ26" s="179"/>
      <c r="HA26" s="179"/>
      <c r="HB26" s="179"/>
      <c r="HC26" s="179"/>
      <c r="HD26" s="179"/>
      <c r="HE26" s="179"/>
      <c r="HF26" s="179"/>
      <c r="HG26" s="179"/>
      <c r="HH26" s="179"/>
      <c r="HI26" s="179"/>
      <c r="HJ26" s="179"/>
      <c r="HK26" s="179"/>
      <c r="HL26" s="179"/>
      <c r="HM26" s="179"/>
      <c r="HN26" s="179"/>
      <c r="HO26" s="179"/>
      <c r="HP26" s="179"/>
      <c r="HQ26" s="179"/>
      <c r="HR26" s="179"/>
      <c r="HS26" s="179"/>
      <c r="HT26" s="179"/>
      <c r="HU26" s="179"/>
      <c r="HV26" s="179"/>
      <c r="HW26" s="179"/>
      <c r="HX26" s="179"/>
      <c r="HY26" s="179"/>
      <c r="HZ26" s="179"/>
      <c r="IA26" s="179"/>
      <c r="IB26" s="179"/>
      <c r="IC26" s="179"/>
      <c r="ID26" s="179"/>
      <c r="IE26" s="179"/>
      <c r="IF26" s="179"/>
      <c r="IG26" s="179"/>
      <c r="IH26" s="179"/>
      <c r="II26" s="179"/>
      <c r="IJ26" s="179"/>
      <c r="IK26" s="179"/>
      <c r="IL26" s="179"/>
      <c r="IM26" s="179"/>
      <c r="IN26" s="179"/>
      <c r="IO26" s="179"/>
      <c r="IP26" s="179"/>
      <c r="IQ26" s="179"/>
      <c r="IR26" s="179"/>
      <c r="IS26" s="179"/>
      <c r="IT26" s="179"/>
      <c r="IU26" s="179"/>
      <c r="IV26" s="179"/>
    </row>
    <row r="27" spans="1:6" ht="12.75" customHeight="1">
      <c r="A27" s="205" t="s">
        <v>404</v>
      </c>
      <c r="F27" s="2" t="s">
        <v>134</v>
      </c>
    </row>
    <row r="28" ht="12" customHeight="1">
      <c r="A28" s="205" t="s">
        <v>405</v>
      </c>
    </row>
    <row r="29" ht="12" customHeight="1">
      <c r="A29" s="334" t="s">
        <v>387</v>
      </c>
    </row>
    <row r="30" ht="20.25" customHeight="1">
      <c r="F30" s="12"/>
    </row>
    <row r="31" ht="20.25" customHeight="1">
      <c r="E31" s="12"/>
    </row>
  </sheetData>
  <sheetProtection/>
  <mergeCells count="13">
    <mergeCell ref="A7:C7"/>
    <mergeCell ref="A14:C14"/>
    <mergeCell ref="D7:D8"/>
    <mergeCell ref="D14:D15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/>
  <pageMargins left="0.4326388888888889" right="0.39305555555555555" top="0.07847222222222222" bottom="0.15694444444444444" header="0.11805555555555555" footer="0.11805555555555555"/>
  <pageSetup horizontalDpi="600" verticalDpi="600" orientation="landscape" paperSize="9"/>
  <headerFooter alignWithMargins="0">
    <oddFooter>&amp;CAnexa 2 pag. 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5"/>
  <sheetViews>
    <sheetView workbookViewId="0" topLeftCell="A1">
      <selection activeCell="H15" sqref="H15"/>
    </sheetView>
  </sheetViews>
  <sheetFormatPr defaultColWidth="9.140625" defaultRowHeight="12.75"/>
  <cols>
    <col min="1" max="1" width="19.8515625" style="12" customWidth="1"/>
    <col min="2" max="2" width="18.140625" style="12" customWidth="1"/>
    <col min="3" max="3" width="14.28125" style="12" customWidth="1"/>
    <col min="4" max="4" width="12.140625" style="12" customWidth="1"/>
    <col min="5" max="5" width="15.7109375" style="12" customWidth="1"/>
    <col min="6" max="6" width="10.421875" style="12" customWidth="1"/>
    <col min="7" max="7" width="9.7109375" style="12" customWidth="1"/>
    <col min="8" max="8" width="8.8515625" style="12" customWidth="1"/>
    <col min="9" max="9" width="11.421875" style="12" customWidth="1"/>
    <col min="10" max="11" width="11.00390625" style="12" customWidth="1"/>
    <col min="12" max="12" width="8.421875" style="12" customWidth="1"/>
    <col min="13" max="13" width="11.421875" style="12" customWidth="1"/>
    <col min="14" max="14" width="10.421875" style="12" customWidth="1"/>
    <col min="15" max="15" width="8.8515625" style="12" customWidth="1"/>
    <col min="16" max="16" width="12.57421875" style="12" customWidth="1"/>
    <col min="17" max="17" width="11.57421875" style="12" customWidth="1"/>
    <col min="18" max="18" width="11.28125" style="12" customWidth="1"/>
    <col min="19" max="19" width="11.140625" style="12" customWidth="1"/>
    <col min="20" max="20" width="10.57421875" style="12" customWidth="1"/>
    <col min="21" max="21" width="12.421875" style="12" customWidth="1"/>
    <col min="22" max="16384" width="9.140625" style="12" customWidth="1"/>
  </cols>
  <sheetData>
    <row r="1" ht="11.25">
      <c r="A1" s="5" t="s">
        <v>406</v>
      </c>
    </row>
    <row r="2" spans="1:256" s="2" customFormat="1" ht="11.25">
      <c r="A2" s="14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550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2" customFormat="1" ht="13.5" customHeight="1">
      <c r="A3" s="102" t="s">
        <v>407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2" customFormat="1" ht="22.5" customHeight="1">
      <c r="A4" s="5" t="s">
        <v>3</v>
      </c>
      <c r="B4" s="102"/>
      <c r="C4" s="102"/>
      <c r="D4" s="541"/>
      <c r="E4" s="54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2" customFormat="1" ht="11.25">
      <c r="A5" s="12" t="s">
        <v>408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55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8" ht="11.25">
      <c r="A6" s="101"/>
      <c r="B6" s="101"/>
      <c r="C6" s="101"/>
      <c r="D6" s="101"/>
      <c r="E6" s="101"/>
      <c r="F6" s="101"/>
      <c r="G6" s="101"/>
      <c r="H6" s="101"/>
    </row>
    <row r="7" spans="1:256" s="5" customFormat="1" ht="12">
      <c r="A7" s="101" t="s">
        <v>409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553"/>
      <c r="S7" s="553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</row>
    <row r="8" spans="1:16" ht="30.75" customHeight="1">
      <c r="A8" s="146" t="s">
        <v>410</v>
      </c>
      <c r="B8" s="543" t="s">
        <v>411</v>
      </c>
      <c r="C8" s="544"/>
      <c r="D8" s="544"/>
      <c r="E8" s="544"/>
      <c r="F8" s="544"/>
      <c r="G8" s="544"/>
      <c r="H8" s="544"/>
      <c r="I8" s="551"/>
      <c r="J8" s="552"/>
      <c r="K8" s="552"/>
      <c r="L8" s="552"/>
      <c r="M8" s="552"/>
      <c r="N8" s="552"/>
      <c r="O8" s="552"/>
      <c r="P8" s="552"/>
    </row>
    <row r="9" spans="1:16" ht="16.5" customHeight="1">
      <c r="A9" s="146" t="s">
        <v>25</v>
      </c>
      <c r="B9" s="543" t="s">
        <v>26</v>
      </c>
      <c r="C9" s="544"/>
      <c r="D9" s="544"/>
      <c r="E9" s="544"/>
      <c r="F9" s="544"/>
      <c r="G9" s="544"/>
      <c r="H9" s="544"/>
      <c r="I9" s="551"/>
      <c r="J9" s="552"/>
      <c r="K9" s="552"/>
      <c r="L9" s="552"/>
      <c r="M9" s="552"/>
      <c r="N9" s="552"/>
      <c r="O9" s="552"/>
      <c r="P9" s="552"/>
    </row>
    <row r="10" spans="1:16" ht="15" customHeight="1">
      <c r="A10" s="523"/>
      <c r="B10" s="543"/>
      <c r="C10" s="544"/>
      <c r="D10" s="544"/>
      <c r="E10" s="544"/>
      <c r="F10" s="544"/>
      <c r="G10" s="544"/>
      <c r="H10" s="544"/>
      <c r="I10" s="551"/>
      <c r="J10" s="552"/>
      <c r="K10" s="552"/>
      <c r="L10" s="552"/>
      <c r="M10" s="552"/>
      <c r="N10" s="552"/>
      <c r="O10" s="552"/>
      <c r="P10" s="552"/>
    </row>
    <row r="11" spans="1:16" ht="10.5" customHeight="1">
      <c r="A11" s="545"/>
      <c r="B11" s="546"/>
      <c r="C11" s="544"/>
      <c r="D11" s="544"/>
      <c r="E11" s="544"/>
      <c r="F11" s="544"/>
      <c r="G11" s="544"/>
      <c r="H11" s="544"/>
      <c r="I11" s="551"/>
      <c r="J11" s="552"/>
      <c r="K11" s="552"/>
      <c r="L11" s="552"/>
      <c r="M11" s="552"/>
      <c r="N11" s="552"/>
      <c r="O11" s="552"/>
      <c r="P11" s="552"/>
    </row>
    <row r="12" spans="1:16" ht="10.5" customHeight="1">
      <c r="A12" s="547"/>
      <c r="B12" s="547"/>
      <c r="C12" s="547"/>
      <c r="D12" s="547"/>
      <c r="E12" s="547"/>
      <c r="F12" s="547"/>
      <c r="G12" s="547"/>
      <c r="H12" s="548"/>
      <c r="I12" s="551"/>
      <c r="J12" s="551"/>
      <c r="K12" s="551"/>
      <c r="L12" s="551"/>
      <c r="M12" s="551"/>
      <c r="N12" s="551"/>
      <c r="O12" s="551"/>
      <c r="P12" s="551"/>
    </row>
    <row r="13" spans="1:16" ht="14.25" customHeight="1">
      <c r="A13" s="547"/>
      <c r="B13" s="547"/>
      <c r="C13" s="547"/>
      <c r="D13" s="547"/>
      <c r="E13" s="547"/>
      <c r="F13" s="547"/>
      <c r="G13" s="547"/>
      <c r="H13" s="548"/>
      <c r="I13" s="551"/>
      <c r="J13" s="551"/>
      <c r="K13" s="551"/>
      <c r="L13" s="551"/>
      <c r="M13" s="551"/>
      <c r="N13" s="551"/>
      <c r="O13" s="551"/>
      <c r="P13" s="551"/>
    </row>
    <row r="14" ht="21" customHeight="1">
      <c r="A14" s="101" t="s">
        <v>412</v>
      </c>
    </row>
    <row r="15" spans="1:5" ht="81.75" customHeight="1">
      <c r="A15" s="146" t="s">
        <v>106</v>
      </c>
      <c r="B15" s="146" t="s">
        <v>107</v>
      </c>
      <c r="C15" s="146" t="s">
        <v>108</v>
      </c>
      <c r="D15" s="146" t="s">
        <v>109</v>
      </c>
      <c r="E15" s="146" t="s">
        <v>110</v>
      </c>
    </row>
    <row r="16" spans="1:256" s="2" customFormat="1" ht="15" customHeight="1">
      <c r="A16" s="146" t="s">
        <v>25</v>
      </c>
      <c r="B16" s="146" t="s">
        <v>26</v>
      </c>
      <c r="C16" s="146" t="s">
        <v>27</v>
      </c>
      <c r="D16" s="146" t="s">
        <v>28</v>
      </c>
      <c r="E16" s="146" t="s">
        <v>55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2" customFormat="1" ht="13.5" customHeight="1">
      <c r="A17" s="523"/>
      <c r="B17" s="523"/>
      <c r="C17" s="523"/>
      <c r="D17" s="523"/>
      <c r="E17" s="52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2" customFormat="1" ht="13.5" customHeight="1">
      <c r="A18" s="339"/>
      <c r="B18" s="339"/>
      <c r="C18" s="269"/>
      <c r="D18" s="339"/>
      <c r="E18" s="208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2" customFormat="1" ht="13.5" customHeight="1">
      <c r="A19" s="5" t="s">
        <v>112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2" customFormat="1" ht="13.5" customHeight="1">
      <c r="A20" s="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2" customFormat="1" ht="13.5" customHeight="1">
      <c r="A21" s="5" t="s">
        <v>413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2" customFormat="1" ht="13.5" customHeight="1">
      <c r="A22" s="54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2" customFormat="1" ht="12.7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2" customFormat="1" ht="1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2" customFormat="1" ht="15" customHeight="1">
      <c r="A25" s="12"/>
      <c r="B25" s="12"/>
      <c r="D25" s="12"/>
      <c r="E25" s="12" t="s">
        <v>79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ht="18.75" customHeight="1"/>
    <row r="27" ht="15.75" customHeight="1"/>
  </sheetData>
  <sheetProtection/>
  <mergeCells count="1">
    <mergeCell ref="A3:M3"/>
  </mergeCells>
  <printOptions/>
  <pageMargins left="0.11811023622047245" right="0" top="0.5905511811023623" bottom="0.5118110236220472" header="0.5118110236220472" footer="0.5118110236220472"/>
  <pageSetup horizontalDpi="600" verticalDpi="600" orientation="landscape" paperSize="9" scale="85"/>
  <headerFooter alignWithMargins="0">
    <oddFooter>&amp;CAnexa 2 pag. 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M68"/>
  <sheetViews>
    <sheetView zoomScale="110" zoomScaleNormal="110" workbookViewId="0" topLeftCell="A46">
      <selection activeCell="A69" sqref="A69"/>
    </sheetView>
  </sheetViews>
  <sheetFormatPr defaultColWidth="9.140625" defaultRowHeight="12.75"/>
  <cols>
    <col min="1" max="1" width="19.140625" style="2" customWidth="1"/>
    <col min="2" max="2" width="16.7109375" style="2" customWidth="1"/>
    <col min="3" max="4" width="14.7109375" style="2" customWidth="1"/>
    <col min="5" max="5" width="15.7109375" style="2" customWidth="1"/>
    <col min="6" max="6" width="14.7109375" style="2" customWidth="1"/>
    <col min="7" max="7" width="16.8515625" style="2" customWidth="1"/>
    <col min="8" max="9" width="9.140625" style="2" customWidth="1"/>
    <col min="10" max="10" width="11.57421875" style="2" customWidth="1"/>
    <col min="11" max="11" width="16.00390625" style="2" customWidth="1"/>
    <col min="12" max="12" width="14.8515625" style="2" customWidth="1"/>
    <col min="13" max="13" width="20.140625" style="2" customWidth="1"/>
    <col min="14" max="16384" width="9.140625" style="2" customWidth="1"/>
  </cols>
  <sheetData>
    <row r="1" ht="11.25">
      <c r="A1" s="5" t="s">
        <v>414</v>
      </c>
    </row>
    <row r="2" spans="1:39" ht="11.25">
      <c r="A2" s="141" t="s">
        <v>341</v>
      </c>
      <c r="B2" s="46"/>
      <c r="C2" s="46"/>
      <c r="D2" s="46"/>
      <c r="E2" s="411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25" ht="11.25">
      <c r="A3" s="495" t="s">
        <v>415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159"/>
      <c r="R3" s="159"/>
      <c r="S3" s="159"/>
      <c r="T3" s="159"/>
      <c r="U3" s="159"/>
      <c r="V3" s="159"/>
      <c r="W3" s="159"/>
      <c r="X3" s="159"/>
      <c r="Y3" s="159"/>
    </row>
    <row r="4" spans="1:39" ht="11.25">
      <c r="A4" s="5" t="s">
        <v>83</v>
      </c>
      <c r="B4" s="12"/>
      <c r="C4" s="12"/>
      <c r="D4" s="12"/>
      <c r="E4" s="12"/>
      <c r="F4" s="12"/>
      <c r="G4" s="12"/>
      <c r="H4" s="12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</row>
    <row r="5" spans="1:25" ht="11.25">
      <c r="A5" s="159" t="s">
        <v>408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76"/>
      <c r="Q5" s="159"/>
      <c r="R5" s="159"/>
      <c r="S5" s="159"/>
      <c r="T5" s="159"/>
      <c r="U5" s="159"/>
      <c r="V5" s="159"/>
      <c r="W5" s="159"/>
      <c r="X5" s="159"/>
      <c r="Y5" s="159"/>
    </row>
    <row r="6" spans="1:25" ht="11.25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</row>
    <row r="7" spans="1:13" ht="12">
      <c r="A7" s="478" t="s">
        <v>416</v>
      </c>
      <c r="B7" s="478"/>
      <c r="C7" s="478"/>
      <c r="D7" s="478"/>
      <c r="E7" s="478"/>
      <c r="F7" s="176"/>
      <c r="G7" s="176"/>
      <c r="H7" s="176"/>
      <c r="I7" s="176"/>
      <c r="J7" s="176"/>
      <c r="K7" s="176"/>
      <c r="L7" s="176"/>
      <c r="M7" s="176"/>
    </row>
    <row r="8" spans="1:13" ht="12.75" customHeight="1">
      <c r="A8" s="496" t="s">
        <v>85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527"/>
      <c r="M8" s="220" t="s">
        <v>417</v>
      </c>
    </row>
    <row r="9" spans="1:13" ht="15" customHeight="1">
      <c r="A9" s="161" t="s">
        <v>418</v>
      </c>
      <c r="B9" s="162"/>
      <c r="C9" s="162"/>
      <c r="D9" s="162"/>
      <c r="E9" s="162"/>
      <c r="F9" s="162"/>
      <c r="G9" s="162"/>
      <c r="H9" s="162"/>
      <c r="I9" s="162"/>
      <c r="J9" s="162"/>
      <c r="K9" s="163"/>
      <c r="L9" s="164" t="s">
        <v>419</v>
      </c>
      <c r="M9" s="528"/>
    </row>
    <row r="10" spans="1:13" ht="10.5" customHeight="1">
      <c r="A10" s="161" t="s">
        <v>420</v>
      </c>
      <c r="B10" s="162"/>
      <c r="C10" s="163"/>
      <c r="D10" s="161" t="s">
        <v>421</v>
      </c>
      <c r="E10" s="162"/>
      <c r="F10" s="163"/>
      <c r="G10" s="164" t="s">
        <v>422</v>
      </c>
      <c r="H10" s="164" t="s">
        <v>423</v>
      </c>
      <c r="I10" s="164" t="s">
        <v>424</v>
      </c>
      <c r="J10" s="164" t="s">
        <v>425</v>
      </c>
      <c r="K10" s="529" t="s">
        <v>426</v>
      </c>
      <c r="L10" s="530"/>
      <c r="M10" s="531"/>
    </row>
    <row r="11" spans="1:13" ht="82.5" customHeight="1">
      <c r="A11" s="168" t="s">
        <v>427</v>
      </c>
      <c r="B11" s="168" t="s">
        <v>428</v>
      </c>
      <c r="C11" s="168" t="s">
        <v>429</v>
      </c>
      <c r="D11" s="168" t="s">
        <v>430</v>
      </c>
      <c r="E11" s="168" t="s">
        <v>431</v>
      </c>
      <c r="F11" s="223" t="s">
        <v>432</v>
      </c>
      <c r="G11" s="167"/>
      <c r="H11" s="167"/>
      <c r="I11" s="167"/>
      <c r="J11" s="167"/>
      <c r="K11" s="532"/>
      <c r="L11" s="167"/>
      <c r="M11" s="531"/>
    </row>
    <row r="12" spans="1:13" s="5" customFormat="1" ht="12">
      <c r="A12" s="498" t="s">
        <v>25</v>
      </c>
      <c r="B12" s="168" t="s">
        <v>26</v>
      </c>
      <c r="C12" s="168" t="s">
        <v>27</v>
      </c>
      <c r="D12" s="168" t="s">
        <v>28</v>
      </c>
      <c r="E12" s="168" t="s">
        <v>29</v>
      </c>
      <c r="F12" s="168" t="s">
        <v>30</v>
      </c>
      <c r="G12" s="498" t="s">
        <v>31</v>
      </c>
      <c r="H12" s="498" t="s">
        <v>32</v>
      </c>
      <c r="I12" s="498" t="s">
        <v>33</v>
      </c>
      <c r="J12" s="498" t="s">
        <v>34</v>
      </c>
      <c r="K12" s="498" t="s">
        <v>35</v>
      </c>
      <c r="L12" s="498" t="s">
        <v>36</v>
      </c>
      <c r="M12" s="498" t="s">
        <v>433</v>
      </c>
    </row>
    <row r="13" spans="1:13" s="1" customFormat="1" ht="12">
      <c r="A13" s="169">
        <v>5</v>
      </c>
      <c r="B13" s="499">
        <v>0</v>
      </c>
      <c r="C13" s="500">
        <v>10</v>
      </c>
      <c r="D13" s="501">
        <v>1</v>
      </c>
      <c r="E13" s="502">
        <v>1</v>
      </c>
      <c r="F13" s="503">
        <v>2</v>
      </c>
      <c r="G13" s="169">
        <v>0</v>
      </c>
      <c r="H13" s="169">
        <v>0</v>
      </c>
      <c r="I13" s="169">
        <v>0</v>
      </c>
      <c r="J13" s="169">
        <v>0</v>
      </c>
      <c r="K13" s="169">
        <v>14</v>
      </c>
      <c r="L13" s="169">
        <v>1</v>
      </c>
      <c r="M13" s="169">
        <v>15</v>
      </c>
    </row>
    <row r="14" spans="1:13" ht="11.25">
      <c r="A14" s="159" t="s">
        <v>434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</row>
    <row r="15" spans="1:13" ht="11.25">
      <c r="A15" s="159" t="s">
        <v>435</v>
      </c>
      <c r="B15" s="159"/>
      <c r="C15" s="159"/>
      <c r="D15" s="159"/>
      <c r="E15" s="159"/>
      <c r="F15" s="159"/>
      <c r="G15" s="159"/>
      <c r="H15" s="159"/>
      <c r="I15" s="533"/>
      <c r="J15" s="159"/>
      <c r="K15" s="159"/>
      <c r="L15" s="159"/>
      <c r="M15" s="159"/>
    </row>
    <row r="16" spans="1:13" ht="12">
      <c r="A16" s="478" t="s">
        <v>436</v>
      </c>
      <c r="B16" s="159"/>
      <c r="C16" s="159"/>
      <c r="D16" s="159"/>
      <c r="E16" s="159"/>
      <c r="F16" s="159"/>
      <c r="G16" s="159"/>
      <c r="H16" s="159"/>
      <c r="I16" s="533"/>
      <c r="J16" s="159"/>
      <c r="K16" s="159"/>
      <c r="L16" s="159"/>
      <c r="M16" s="159"/>
    </row>
    <row r="17" spans="1:13" ht="13.5" customHeight="1">
      <c r="A17" s="496" t="s">
        <v>437</v>
      </c>
      <c r="B17" s="504"/>
      <c r="C17" s="504"/>
      <c r="D17" s="504"/>
      <c r="E17" s="504"/>
      <c r="F17" s="504"/>
      <c r="G17" s="504"/>
      <c r="H17" s="504"/>
      <c r="I17" s="504"/>
      <c r="J17" s="504"/>
      <c r="K17" s="504"/>
      <c r="L17" s="534"/>
      <c r="M17" s="229" t="s">
        <v>438</v>
      </c>
    </row>
    <row r="18" spans="1:13" ht="15.75" customHeight="1">
      <c r="A18" s="496" t="s">
        <v>418</v>
      </c>
      <c r="B18" s="504"/>
      <c r="C18" s="504"/>
      <c r="D18" s="504"/>
      <c r="E18" s="504"/>
      <c r="F18" s="504"/>
      <c r="G18" s="504"/>
      <c r="H18" s="504"/>
      <c r="I18" s="504"/>
      <c r="J18" s="504"/>
      <c r="K18" s="535"/>
      <c r="L18" s="219" t="s">
        <v>419</v>
      </c>
      <c r="M18" s="536"/>
    </row>
    <row r="19" spans="1:13" ht="30" customHeight="1">
      <c r="A19" s="223" t="s">
        <v>420</v>
      </c>
      <c r="B19" s="236"/>
      <c r="C19" s="237"/>
      <c r="D19" s="223" t="s">
        <v>421</v>
      </c>
      <c r="E19" s="236"/>
      <c r="F19" s="237"/>
      <c r="G19" s="220" t="s">
        <v>422</v>
      </c>
      <c r="H19" s="220" t="s">
        <v>423</v>
      </c>
      <c r="I19" s="220" t="s">
        <v>424</v>
      </c>
      <c r="J19" s="220" t="s">
        <v>425</v>
      </c>
      <c r="K19" s="220" t="s">
        <v>439</v>
      </c>
      <c r="L19" s="537"/>
      <c r="M19" s="536"/>
    </row>
    <row r="20" spans="1:13" ht="72" customHeight="1">
      <c r="A20" s="168" t="s">
        <v>427</v>
      </c>
      <c r="B20" s="168" t="s">
        <v>440</v>
      </c>
      <c r="C20" s="168" t="s">
        <v>429</v>
      </c>
      <c r="D20" s="168" t="s">
        <v>441</v>
      </c>
      <c r="E20" s="168" t="s">
        <v>442</v>
      </c>
      <c r="F20" s="168" t="s">
        <v>432</v>
      </c>
      <c r="G20" s="221"/>
      <c r="H20" s="221"/>
      <c r="I20" s="221"/>
      <c r="J20" s="221"/>
      <c r="K20" s="221"/>
      <c r="L20" s="538"/>
      <c r="M20" s="536"/>
    </row>
    <row r="21" spans="1:13" ht="27" customHeight="1">
      <c r="A21" s="168" t="s">
        <v>25</v>
      </c>
      <c r="B21" s="168" t="s">
        <v>26</v>
      </c>
      <c r="C21" s="168" t="s">
        <v>27</v>
      </c>
      <c r="D21" s="168" t="s">
        <v>28</v>
      </c>
      <c r="E21" s="168" t="s">
        <v>29</v>
      </c>
      <c r="F21" s="168" t="s">
        <v>30</v>
      </c>
      <c r="G21" s="168" t="s">
        <v>31</v>
      </c>
      <c r="H21" s="168" t="s">
        <v>32</v>
      </c>
      <c r="I21" s="168" t="s">
        <v>33</v>
      </c>
      <c r="J21" s="168" t="s">
        <v>34</v>
      </c>
      <c r="K21" s="168" t="s">
        <v>443</v>
      </c>
      <c r="L21" s="168" t="s">
        <v>36</v>
      </c>
      <c r="M21" s="539" t="s">
        <v>433</v>
      </c>
    </row>
    <row r="22" spans="1:13" s="494" customFormat="1" ht="18" customHeight="1">
      <c r="A22" s="505">
        <v>257522.86</v>
      </c>
      <c r="B22" s="505">
        <v>0</v>
      </c>
      <c r="C22" s="505">
        <v>573502.88</v>
      </c>
      <c r="D22" s="505">
        <v>1091393.46</v>
      </c>
      <c r="E22" s="505">
        <v>270750.76</v>
      </c>
      <c r="F22" s="505">
        <v>104790.42</v>
      </c>
      <c r="G22" s="505">
        <v>0</v>
      </c>
      <c r="H22" s="505">
        <v>0</v>
      </c>
      <c r="I22" s="505">
        <v>0</v>
      </c>
      <c r="J22" s="505">
        <v>0</v>
      </c>
      <c r="K22" s="505">
        <v>2297960.37</v>
      </c>
      <c r="L22" s="540">
        <v>2861.9</v>
      </c>
      <c r="M22" s="505">
        <f>SUM(K22:L22)</f>
        <v>2300822.27</v>
      </c>
    </row>
    <row r="23" spans="1:13" ht="12.75" customHeight="1">
      <c r="A23" s="159"/>
      <c r="B23" s="159"/>
      <c r="C23" s="159"/>
      <c r="D23" s="159"/>
      <c r="E23" s="159"/>
      <c r="F23" s="159"/>
      <c r="G23" s="159"/>
      <c r="H23" s="159"/>
      <c r="I23" s="533"/>
      <c r="J23" s="159"/>
      <c r="K23" s="159"/>
      <c r="L23" s="159"/>
      <c r="M23" s="159"/>
    </row>
    <row r="24" spans="1:13" ht="10.5" customHeight="1">
      <c r="A24" s="159"/>
      <c r="B24" s="159"/>
      <c r="C24" s="159"/>
      <c r="D24" s="159"/>
      <c r="E24" s="159"/>
      <c r="F24" s="159"/>
      <c r="G24" s="159"/>
      <c r="H24" s="159"/>
      <c r="I24" s="533"/>
      <c r="J24" s="159"/>
      <c r="K24" s="159"/>
      <c r="L24" s="159"/>
      <c r="M24" s="159"/>
    </row>
    <row r="25" spans="1:13" ht="12">
      <c r="A25" s="160" t="s">
        <v>444</v>
      </c>
      <c r="B25" s="160"/>
      <c r="C25" s="160"/>
      <c r="D25" s="160"/>
      <c r="E25" s="160"/>
      <c r="F25" s="159"/>
      <c r="G25" s="159"/>
      <c r="H25" s="159"/>
      <c r="I25" s="533"/>
      <c r="J25" s="159"/>
      <c r="K25" s="159"/>
      <c r="L25" s="159"/>
      <c r="M25" s="159"/>
    </row>
    <row r="26" spans="1:13" ht="90.75">
      <c r="A26" s="146" t="s">
        <v>445</v>
      </c>
      <c r="B26" s="146" t="s">
        <v>106</v>
      </c>
      <c r="C26" s="146" t="s">
        <v>107</v>
      </c>
      <c r="D26" s="146" t="s">
        <v>108</v>
      </c>
      <c r="E26" s="146" t="s">
        <v>109</v>
      </c>
      <c r="F26" s="146" t="s">
        <v>110</v>
      </c>
      <c r="G26" s="159"/>
      <c r="H26" s="159"/>
      <c r="I26" s="159"/>
      <c r="J26" s="159"/>
      <c r="K26" s="159"/>
      <c r="L26" s="159"/>
      <c r="M26" s="159"/>
    </row>
    <row r="27" spans="1:13" ht="12">
      <c r="A27" s="146" t="s">
        <v>54</v>
      </c>
      <c r="B27" s="146" t="s">
        <v>25</v>
      </c>
      <c r="C27" s="146" t="s">
        <v>26</v>
      </c>
      <c r="D27" s="146" t="s">
        <v>27</v>
      </c>
      <c r="E27" s="146" t="s">
        <v>28</v>
      </c>
      <c r="F27" s="146" t="s">
        <v>55</v>
      </c>
      <c r="G27" s="159"/>
      <c r="H27" s="159"/>
      <c r="I27" s="159"/>
      <c r="J27" s="159"/>
      <c r="K27" s="159"/>
      <c r="L27" s="159"/>
      <c r="M27" s="159"/>
    </row>
    <row r="28" spans="1:13" ht="36" customHeight="1">
      <c r="A28" s="506" t="s">
        <v>446</v>
      </c>
      <c r="B28" s="507">
        <v>642346.21</v>
      </c>
      <c r="C28" s="507">
        <v>399465.91</v>
      </c>
      <c r="D28" s="507">
        <v>0</v>
      </c>
      <c r="E28" s="507">
        <v>831025.7</v>
      </c>
      <c r="F28" s="507">
        <v>210786.42</v>
      </c>
      <c r="G28" s="159"/>
      <c r="H28" s="159"/>
      <c r="I28" s="159"/>
      <c r="J28" s="159"/>
      <c r="K28" s="159"/>
      <c r="L28" s="159"/>
      <c r="M28" s="159"/>
    </row>
    <row r="29" spans="1:13" ht="34.5" customHeight="1">
      <c r="A29" s="506" t="s">
        <v>447</v>
      </c>
      <c r="B29" s="507">
        <v>563130.37</v>
      </c>
      <c r="C29" s="507">
        <v>1657437.67</v>
      </c>
      <c r="D29" s="507">
        <v>0</v>
      </c>
      <c r="E29" s="507">
        <v>1466934.67</v>
      </c>
      <c r="F29" s="507">
        <v>753633.37</v>
      </c>
      <c r="G29" s="159"/>
      <c r="H29" s="159"/>
      <c r="I29" s="159"/>
      <c r="J29" s="159"/>
      <c r="K29" s="159"/>
      <c r="L29" s="159"/>
      <c r="M29" s="159"/>
    </row>
    <row r="30" spans="1:13" ht="76.5" customHeight="1">
      <c r="A30" s="508" t="s">
        <v>422</v>
      </c>
      <c r="B30" s="508"/>
      <c r="C30" s="508"/>
      <c r="D30" s="508"/>
      <c r="E30" s="508"/>
      <c r="F30" s="508"/>
      <c r="G30" s="159"/>
      <c r="H30" s="159"/>
      <c r="I30" s="159"/>
      <c r="J30" s="159"/>
      <c r="K30" s="159"/>
      <c r="L30" s="159"/>
      <c r="M30" s="159"/>
    </row>
    <row r="31" spans="1:13" ht="39.75" customHeight="1">
      <c r="A31" s="506" t="s">
        <v>423</v>
      </c>
      <c r="B31" s="509"/>
      <c r="C31" s="509"/>
      <c r="D31" s="509"/>
      <c r="E31" s="509"/>
      <c r="F31" s="509"/>
      <c r="G31" s="159"/>
      <c r="H31" s="159"/>
      <c r="I31" s="159"/>
      <c r="J31" s="159"/>
      <c r="K31" s="159"/>
      <c r="L31" s="159"/>
      <c r="M31" s="159" t="s">
        <v>448</v>
      </c>
    </row>
    <row r="32" spans="1:13" ht="24" customHeight="1">
      <c r="A32" s="506" t="s">
        <v>424</v>
      </c>
      <c r="B32" s="506"/>
      <c r="C32" s="506"/>
      <c r="D32" s="506"/>
      <c r="E32" s="506"/>
      <c r="F32" s="506"/>
      <c r="G32" s="159"/>
      <c r="H32" s="159"/>
      <c r="I32" s="159"/>
      <c r="J32" s="159"/>
      <c r="K32" s="159"/>
      <c r="L32" s="159"/>
      <c r="M32" s="159"/>
    </row>
    <row r="33" spans="1:13" ht="24" customHeight="1">
      <c r="A33" s="508" t="s">
        <v>425</v>
      </c>
      <c r="B33" s="508"/>
      <c r="C33" s="508"/>
      <c r="D33" s="508"/>
      <c r="E33" s="508"/>
      <c r="F33" s="508"/>
      <c r="G33" s="159"/>
      <c r="H33" s="159"/>
      <c r="I33" s="159"/>
      <c r="J33" s="159"/>
      <c r="K33" s="159"/>
      <c r="L33" s="159"/>
      <c r="M33" s="159"/>
    </row>
    <row r="34" spans="1:13" ht="24" customHeight="1">
      <c r="A34" s="506" t="s">
        <v>449</v>
      </c>
      <c r="B34" s="313">
        <v>1205476.58</v>
      </c>
      <c r="C34" s="313">
        <v>2056903.58</v>
      </c>
      <c r="D34" s="313">
        <f>SUM(D28:D33)</f>
        <v>0</v>
      </c>
      <c r="E34" s="313">
        <v>2297960.37</v>
      </c>
      <c r="F34" s="313">
        <v>964419.79</v>
      </c>
      <c r="G34" s="159"/>
      <c r="H34" s="159"/>
      <c r="I34" s="159"/>
      <c r="J34" s="159"/>
      <c r="K34" s="159"/>
      <c r="L34" s="159"/>
      <c r="M34" s="159"/>
    </row>
    <row r="35" spans="1:13" ht="24" customHeight="1">
      <c r="A35" s="506" t="s">
        <v>450</v>
      </c>
      <c r="B35" s="313">
        <v>715.47</v>
      </c>
      <c r="C35" s="313">
        <v>6200.79</v>
      </c>
      <c r="D35" s="313">
        <v>0</v>
      </c>
      <c r="E35" s="313">
        <v>2861.9</v>
      </c>
      <c r="F35" s="313">
        <v>4054.36</v>
      </c>
      <c r="G35" s="159"/>
      <c r="H35" s="159"/>
      <c r="I35" s="159"/>
      <c r="J35" s="159"/>
      <c r="K35" s="159"/>
      <c r="L35" s="159"/>
      <c r="M35" s="159"/>
    </row>
    <row r="36" spans="1:13" ht="15.75" customHeight="1">
      <c r="A36" s="508" t="s">
        <v>324</v>
      </c>
      <c r="B36" s="510">
        <f>SUM(B34:B35)</f>
        <v>1206192.05</v>
      </c>
      <c r="C36" s="510">
        <f>SUM(C34:C35)</f>
        <v>2063104.37</v>
      </c>
      <c r="D36" s="510">
        <f>SUM(D34:D35)</f>
        <v>0</v>
      </c>
      <c r="E36" s="510">
        <f>SUM(E34:E35)</f>
        <v>2300822.27</v>
      </c>
      <c r="F36" s="510">
        <v>968474.15</v>
      </c>
      <c r="G36" s="159"/>
      <c r="H36" s="159"/>
      <c r="I36" s="159"/>
      <c r="J36" s="159"/>
      <c r="K36" s="159"/>
      <c r="L36" s="159"/>
      <c r="M36" s="159"/>
    </row>
    <row r="37" spans="1:13" ht="11.25">
      <c r="A37" s="5" t="s">
        <v>112</v>
      </c>
      <c r="B37" s="511"/>
      <c r="C37" s="511"/>
      <c r="D37" s="511"/>
      <c r="E37" s="511"/>
      <c r="F37" s="176"/>
      <c r="G37" s="159"/>
      <c r="H37" s="159"/>
      <c r="I37" s="159"/>
      <c r="J37" s="159"/>
      <c r="K37" s="159"/>
      <c r="L37" s="159"/>
      <c r="M37" s="159"/>
    </row>
    <row r="38" spans="1:13" ht="7.5" customHeight="1">
      <c r="A38" s="5"/>
      <c r="B38" s="511"/>
      <c r="C38" s="511"/>
      <c r="D38" s="511"/>
      <c r="E38" s="511"/>
      <c r="F38" s="176"/>
      <c r="G38" s="159"/>
      <c r="H38" s="159"/>
      <c r="I38" s="159"/>
      <c r="J38" s="159"/>
      <c r="K38" s="159"/>
      <c r="L38" s="159"/>
      <c r="M38" s="159"/>
    </row>
    <row r="39" spans="1:13" ht="14.25" customHeight="1">
      <c r="A39" s="512" t="s">
        <v>451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59"/>
    </row>
    <row r="40" ht="14.25" customHeight="1">
      <c r="A40" s="512" t="s">
        <v>452</v>
      </c>
    </row>
    <row r="41" ht="14.25" customHeight="1">
      <c r="A41" s="512" t="s">
        <v>453</v>
      </c>
    </row>
    <row r="42" ht="14.25" customHeight="1">
      <c r="A42" s="513" t="s">
        <v>454</v>
      </c>
    </row>
    <row r="43" ht="9.75" customHeight="1">
      <c r="A43" s="514" t="s">
        <v>455</v>
      </c>
    </row>
    <row r="44" ht="14.25" customHeight="1">
      <c r="A44" s="514" t="s">
        <v>456</v>
      </c>
    </row>
    <row r="45" ht="7.5" customHeight="1">
      <c r="A45" s="515" t="s">
        <v>457</v>
      </c>
    </row>
    <row r="46" ht="9" customHeight="1">
      <c r="A46" s="177" t="s">
        <v>458</v>
      </c>
    </row>
    <row r="47" ht="9" customHeight="1">
      <c r="A47" s="177" t="s">
        <v>459</v>
      </c>
    </row>
    <row r="48" ht="3" customHeight="1"/>
    <row r="49" ht="11.25">
      <c r="A49" s="5" t="s">
        <v>460</v>
      </c>
    </row>
    <row r="50" ht="6" customHeight="1"/>
    <row r="51" spans="1:7" ht="36.75" customHeight="1">
      <c r="A51" s="516" t="s">
        <v>461</v>
      </c>
      <c r="B51" s="516" t="s">
        <v>462</v>
      </c>
      <c r="C51" s="517"/>
      <c r="D51" s="246"/>
      <c r="E51" s="246"/>
      <c r="F51" s="246"/>
      <c r="G51" s="179"/>
    </row>
    <row r="52" spans="1:7" ht="12">
      <c r="A52" s="146" t="s">
        <v>25</v>
      </c>
      <c r="B52" s="146" t="s">
        <v>26</v>
      </c>
      <c r="C52" s="179"/>
      <c r="D52" s="179"/>
      <c r="E52" s="179"/>
      <c r="F52" s="179"/>
      <c r="G52" s="179"/>
    </row>
    <row r="53" spans="1:2" ht="12">
      <c r="A53" s="518">
        <v>1</v>
      </c>
      <c r="B53" s="519">
        <v>19132.84</v>
      </c>
    </row>
    <row r="54" ht="6" customHeight="1"/>
    <row r="55" spans="1:6" ht="24.75" customHeight="1">
      <c r="A55" s="520" t="s">
        <v>463</v>
      </c>
      <c r="B55" s="520"/>
      <c r="C55" s="520"/>
      <c r="D55" s="520"/>
      <c r="E55" s="520"/>
      <c r="F55" s="520"/>
    </row>
    <row r="56" spans="1:6" ht="22.5" customHeight="1">
      <c r="A56" s="218" t="s">
        <v>464</v>
      </c>
      <c r="B56" s="219"/>
      <c r="C56" s="219"/>
      <c r="D56" s="521" t="s">
        <v>465</v>
      </c>
      <c r="E56" s="219"/>
      <c r="F56" s="522"/>
    </row>
    <row r="57" spans="1:6" ht="23.25">
      <c r="A57" s="146" t="s">
        <v>466</v>
      </c>
      <c r="B57" s="146" t="s">
        <v>467</v>
      </c>
      <c r="C57" s="146" t="s">
        <v>92</v>
      </c>
      <c r="D57" s="146" t="s">
        <v>466</v>
      </c>
      <c r="E57" s="516" t="s">
        <v>467</v>
      </c>
      <c r="F57" s="146" t="s">
        <v>92</v>
      </c>
    </row>
    <row r="58" spans="1:6" ht="18" customHeight="1">
      <c r="A58" s="146" t="s">
        <v>25</v>
      </c>
      <c r="B58" s="146" t="s">
        <v>26</v>
      </c>
      <c r="C58" s="146" t="s">
        <v>27</v>
      </c>
      <c r="D58" s="146" t="s">
        <v>28</v>
      </c>
      <c r="E58" s="516" t="s">
        <v>29</v>
      </c>
      <c r="F58" s="146" t="s">
        <v>30</v>
      </c>
    </row>
    <row r="59" spans="1:6" ht="14.25" customHeight="1">
      <c r="A59" s="523">
        <v>1</v>
      </c>
      <c r="B59" s="524">
        <v>1</v>
      </c>
      <c r="C59" s="525">
        <v>1</v>
      </c>
      <c r="D59" s="523">
        <v>2861.9</v>
      </c>
      <c r="E59" s="526">
        <v>19132.84</v>
      </c>
      <c r="F59" s="526">
        <v>21994.74</v>
      </c>
    </row>
    <row r="60" spans="1:3" ht="11.25">
      <c r="A60" s="410" t="s">
        <v>468</v>
      </c>
      <c r="B60" s="159"/>
      <c r="C60" s="159"/>
    </row>
    <row r="61" spans="1:3" ht="11.25">
      <c r="A61" s="410" t="s">
        <v>469</v>
      </c>
      <c r="B61" s="159"/>
      <c r="C61" s="159"/>
    </row>
    <row r="62" spans="1:3" ht="11.25">
      <c r="A62" s="410" t="s">
        <v>470</v>
      </c>
      <c r="B62" s="159"/>
      <c r="C62" s="159"/>
    </row>
    <row r="63" ht="11.25">
      <c r="A63" s="410" t="s">
        <v>471</v>
      </c>
    </row>
    <row r="64" ht="11.25">
      <c r="L64" s="12"/>
    </row>
    <row r="65" ht="11.25">
      <c r="A65" s="2" t="s">
        <v>472</v>
      </c>
    </row>
    <row r="66" ht="11.25">
      <c r="K66" s="12"/>
    </row>
    <row r="67" ht="11.25">
      <c r="I67" s="12" t="s">
        <v>79</v>
      </c>
    </row>
    <row r="68" ht="11.25">
      <c r="I68" s="2" t="s">
        <v>134</v>
      </c>
    </row>
  </sheetData>
  <sheetProtection/>
  <mergeCells count="27">
    <mergeCell ref="A3:P3"/>
    <mergeCell ref="A8:L8"/>
    <mergeCell ref="A9:K9"/>
    <mergeCell ref="A10:C10"/>
    <mergeCell ref="D10:F10"/>
    <mergeCell ref="A17:L17"/>
    <mergeCell ref="A18:K18"/>
    <mergeCell ref="A19:C19"/>
    <mergeCell ref="D19:F19"/>
    <mergeCell ref="D51:F51"/>
    <mergeCell ref="A55:F55"/>
    <mergeCell ref="A56:C56"/>
    <mergeCell ref="D56:F56"/>
    <mergeCell ref="G10:G11"/>
    <mergeCell ref="G19:G20"/>
    <mergeCell ref="H10:H11"/>
    <mergeCell ref="H19:H20"/>
    <mergeCell ref="I10:I11"/>
    <mergeCell ref="I19:I20"/>
    <mergeCell ref="J10:J11"/>
    <mergeCell ref="J19:J20"/>
    <mergeCell ref="K10:K11"/>
    <mergeCell ref="K19:K20"/>
    <mergeCell ref="L9:L11"/>
    <mergeCell ref="L18:L20"/>
    <mergeCell ref="M8:M11"/>
    <mergeCell ref="M17:M20"/>
  </mergeCells>
  <printOptions/>
  <pageMargins left="0.17" right="0.15748031496062992" top="0.6692913385826772" bottom="0.9842519685039371" header="0.5118110236220472" footer="0.5118110236220472"/>
  <pageSetup horizontalDpi="600" verticalDpi="600" orientation="landscape" paperSize="9" scale="75"/>
  <headerFooter alignWithMargins="0">
    <oddFooter>&amp;CAnexa 2 pag.7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K107"/>
  <sheetViews>
    <sheetView workbookViewId="0" topLeftCell="H17">
      <selection activeCell="T22" sqref="T22"/>
    </sheetView>
  </sheetViews>
  <sheetFormatPr defaultColWidth="9.140625" defaultRowHeight="15" customHeight="1"/>
  <cols>
    <col min="1" max="1" width="12.57421875" style="2" customWidth="1"/>
    <col min="2" max="2" width="10.8515625" style="2" customWidth="1"/>
    <col min="3" max="3" width="7.57421875" style="2" customWidth="1"/>
    <col min="4" max="4" width="8.28125" style="2" customWidth="1"/>
    <col min="5" max="5" width="8.140625" style="2" customWidth="1"/>
    <col min="6" max="6" width="8.8515625" style="2" customWidth="1"/>
    <col min="7" max="7" width="10.140625" style="2" customWidth="1"/>
    <col min="8" max="8" width="8.00390625" style="2" customWidth="1"/>
    <col min="9" max="9" width="7.7109375" style="2" customWidth="1"/>
    <col min="10" max="10" width="6.8515625" style="2" customWidth="1"/>
    <col min="11" max="11" width="5.7109375" style="2" customWidth="1"/>
    <col min="12" max="12" width="5.57421875" style="2" customWidth="1"/>
    <col min="13" max="13" width="6.421875" style="2" customWidth="1"/>
    <col min="14" max="14" width="8.7109375" style="2" customWidth="1"/>
    <col min="15" max="15" width="4.00390625" style="2" customWidth="1"/>
    <col min="16" max="16" width="7.28125" style="2" customWidth="1"/>
    <col min="17" max="17" width="5.140625" style="2" customWidth="1"/>
    <col min="18" max="18" width="4.28125" style="2" customWidth="1"/>
    <col min="19" max="19" width="8.421875" style="2" customWidth="1"/>
    <col min="20" max="20" width="3.8515625" style="2" customWidth="1"/>
    <col min="21" max="21" width="4.7109375" style="2" customWidth="1"/>
    <col min="22" max="22" width="4.28125" style="2" customWidth="1"/>
    <col min="23" max="23" width="8.7109375" style="2" customWidth="1"/>
    <col min="24" max="24" width="4.7109375" style="2" customWidth="1"/>
    <col min="25" max="25" width="5.140625" style="2" customWidth="1"/>
    <col min="26" max="26" width="10.00390625" style="2" customWidth="1"/>
    <col min="27" max="27" width="5.00390625" style="2" customWidth="1"/>
    <col min="28" max="28" width="5.421875" style="2" customWidth="1"/>
    <col min="29" max="29" width="4.28125" style="2" customWidth="1"/>
    <col min="30" max="30" width="8.7109375" style="2" customWidth="1"/>
    <col min="31" max="16384" width="8.8515625" style="2" bestFit="1" customWidth="1"/>
  </cols>
  <sheetData>
    <row r="1" ht="15" customHeight="1">
      <c r="A1" s="5" t="s">
        <v>473</v>
      </c>
    </row>
    <row r="2" spans="1:39" ht="12.75">
      <c r="A2" s="141" t="s">
        <v>341</v>
      </c>
      <c r="B2" s="46"/>
      <c r="C2" s="46"/>
      <c r="D2" s="46"/>
      <c r="E2" s="411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61" ht="12.75" customHeight="1">
      <c r="A3" s="412" t="s">
        <v>474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</row>
    <row r="4" spans="1:39" ht="12.75">
      <c r="A4" s="5" t="s">
        <v>83</v>
      </c>
      <c r="B4" s="12"/>
      <c r="C4" s="12"/>
      <c r="D4" s="12"/>
      <c r="E4" s="12"/>
      <c r="F4" s="12"/>
      <c r="G4" s="12"/>
      <c r="H4" s="12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</row>
    <row r="5" spans="1:61" ht="12.75" customHeight="1">
      <c r="A5" s="46" t="s">
        <v>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15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</row>
    <row r="6" spans="1:61" ht="12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</row>
    <row r="7" spans="1:61" ht="13.5">
      <c r="A7" s="413" t="s">
        <v>475</v>
      </c>
      <c r="B7" s="414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</row>
    <row r="8" spans="1:61" ht="15" customHeight="1">
      <c r="A8" s="415" t="s">
        <v>476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57" t="s">
        <v>477</v>
      </c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</row>
    <row r="9" spans="1:61" ht="22.5" customHeight="1">
      <c r="A9" s="417" t="s">
        <v>478</v>
      </c>
      <c r="B9" s="417" t="s">
        <v>479</v>
      </c>
      <c r="C9" s="417" t="s">
        <v>480</v>
      </c>
      <c r="D9" s="417" t="s">
        <v>481</v>
      </c>
      <c r="E9" s="417" t="s">
        <v>482</v>
      </c>
      <c r="F9" s="417" t="s">
        <v>483</v>
      </c>
      <c r="G9" s="417" t="s">
        <v>484</v>
      </c>
      <c r="H9" s="417" t="s">
        <v>485</v>
      </c>
      <c r="I9" s="417" t="s">
        <v>486</v>
      </c>
      <c r="J9" s="417" t="s">
        <v>487</v>
      </c>
      <c r="K9" s="416" t="s">
        <v>488</v>
      </c>
      <c r="L9" s="437"/>
      <c r="M9" s="422" t="s">
        <v>489</v>
      </c>
      <c r="N9" s="422" t="s">
        <v>490</v>
      </c>
      <c r="O9" s="422" t="s">
        <v>491</v>
      </c>
      <c r="P9" s="422" t="s">
        <v>492</v>
      </c>
      <c r="Q9" s="445" t="s">
        <v>493</v>
      </c>
      <c r="R9" s="445"/>
      <c r="S9" s="445"/>
      <c r="T9" s="445" t="s">
        <v>494</v>
      </c>
      <c r="U9" s="445"/>
      <c r="V9" s="446"/>
      <c r="W9" s="422" t="s">
        <v>495</v>
      </c>
      <c r="X9" s="447" t="s">
        <v>496</v>
      </c>
      <c r="Y9" s="422" t="s">
        <v>497</v>
      </c>
      <c r="Z9" s="422" t="s">
        <v>498</v>
      </c>
      <c r="AA9" s="458" t="s">
        <v>499</v>
      </c>
      <c r="AB9" s="459"/>
      <c r="AC9" s="460" t="s">
        <v>500</v>
      </c>
      <c r="AD9" s="461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</row>
    <row r="10" spans="1:61" ht="57" customHeight="1">
      <c r="A10" s="418"/>
      <c r="B10" s="418"/>
      <c r="C10" s="418"/>
      <c r="D10" s="418"/>
      <c r="E10" s="418"/>
      <c r="F10" s="418"/>
      <c r="G10" s="418"/>
      <c r="H10" s="418"/>
      <c r="I10" s="418"/>
      <c r="J10" s="418"/>
      <c r="K10" s="419" t="s">
        <v>501</v>
      </c>
      <c r="L10" s="420" t="s">
        <v>502</v>
      </c>
      <c r="M10" s="423"/>
      <c r="N10" s="423"/>
      <c r="O10" s="423"/>
      <c r="P10" s="423"/>
      <c r="Q10" s="419" t="s">
        <v>503</v>
      </c>
      <c r="R10" s="419" t="s">
        <v>504</v>
      </c>
      <c r="S10" s="419" t="s">
        <v>92</v>
      </c>
      <c r="T10" s="419" t="s">
        <v>503</v>
      </c>
      <c r="U10" s="419" t="s">
        <v>504</v>
      </c>
      <c r="V10" s="420" t="s">
        <v>92</v>
      </c>
      <c r="W10" s="423"/>
      <c r="X10" s="448"/>
      <c r="Y10" s="423"/>
      <c r="Z10" s="423"/>
      <c r="AA10" s="462" t="s">
        <v>505</v>
      </c>
      <c r="AB10" s="463" t="s">
        <v>506</v>
      </c>
      <c r="AC10" s="464"/>
      <c r="AD10" s="465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</row>
    <row r="11" spans="1:61" ht="24" customHeight="1">
      <c r="A11" s="419" t="s">
        <v>25</v>
      </c>
      <c r="B11" s="419" t="s">
        <v>26</v>
      </c>
      <c r="C11" s="419" t="s">
        <v>27</v>
      </c>
      <c r="D11" s="419" t="s">
        <v>28</v>
      </c>
      <c r="E11" s="419" t="s">
        <v>29</v>
      </c>
      <c r="F11" s="419" t="s">
        <v>30</v>
      </c>
      <c r="G11" s="419" t="s">
        <v>31</v>
      </c>
      <c r="H11" s="419" t="s">
        <v>32</v>
      </c>
      <c r="I11" s="419" t="s">
        <v>33</v>
      </c>
      <c r="J11" s="419" t="s">
        <v>34</v>
      </c>
      <c r="K11" s="419" t="s">
        <v>35</v>
      </c>
      <c r="L11" s="419" t="s">
        <v>36</v>
      </c>
      <c r="M11" s="419" t="s">
        <v>37</v>
      </c>
      <c r="N11" s="419" t="s">
        <v>38</v>
      </c>
      <c r="O11" s="419" t="s">
        <v>39</v>
      </c>
      <c r="P11" s="419" t="s">
        <v>40</v>
      </c>
      <c r="Q11" s="419" t="s">
        <v>41</v>
      </c>
      <c r="R11" s="419" t="s">
        <v>42</v>
      </c>
      <c r="S11" s="419" t="s">
        <v>507</v>
      </c>
      <c r="T11" s="419" t="s">
        <v>508</v>
      </c>
      <c r="U11" s="419" t="s">
        <v>509</v>
      </c>
      <c r="V11" s="419" t="s">
        <v>510</v>
      </c>
      <c r="W11" s="419" t="s">
        <v>511</v>
      </c>
      <c r="X11" s="419" t="s">
        <v>512</v>
      </c>
      <c r="Y11" s="419" t="s">
        <v>513</v>
      </c>
      <c r="Z11" s="419" t="s">
        <v>514</v>
      </c>
      <c r="AA11" s="419" t="s">
        <v>515</v>
      </c>
      <c r="AB11" s="419" t="s">
        <v>516</v>
      </c>
      <c r="AC11" s="419" t="s">
        <v>517</v>
      </c>
      <c r="AD11" s="419" t="s">
        <v>518</v>
      </c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</row>
    <row r="12" spans="1:61" ht="12" customHeight="1">
      <c r="A12" s="419">
        <v>0</v>
      </c>
      <c r="B12" s="419">
        <v>0</v>
      </c>
      <c r="C12" s="419">
        <v>0</v>
      </c>
      <c r="D12" s="419">
        <v>0</v>
      </c>
      <c r="E12" s="419">
        <v>0</v>
      </c>
      <c r="F12" s="419">
        <v>0</v>
      </c>
      <c r="G12" s="419">
        <v>0</v>
      </c>
      <c r="H12" s="419">
        <v>0</v>
      </c>
      <c r="I12" s="419">
        <v>1</v>
      </c>
      <c r="J12" s="419">
        <v>0</v>
      </c>
      <c r="K12" s="419">
        <v>0</v>
      </c>
      <c r="L12" s="419">
        <v>0</v>
      </c>
      <c r="M12" s="419">
        <v>0</v>
      </c>
      <c r="N12" s="419">
        <v>0</v>
      </c>
      <c r="O12" s="419">
        <v>0</v>
      </c>
      <c r="P12" s="419">
        <v>0</v>
      </c>
      <c r="Q12" s="419">
        <v>0</v>
      </c>
      <c r="R12" s="419">
        <v>0</v>
      </c>
      <c r="S12" s="419">
        <v>0</v>
      </c>
      <c r="T12" s="419">
        <v>0</v>
      </c>
      <c r="U12" s="419">
        <v>0</v>
      </c>
      <c r="V12" s="419">
        <v>0</v>
      </c>
      <c r="W12" s="419">
        <v>0</v>
      </c>
      <c r="X12" s="419">
        <v>0</v>
      </c>
      <c r="Y12" s="419">
        <v>0</v>
      </c>
      <c r="Z12" s="419">
        <v>0</v>
      </c>
      <c r="AA12" s="419">
        <v>0</v>
      </c>
      <c r="AB12" s="419">
        <v>0</v>
      </c>
      <c r="AC12" s="419">
        <v>0</v>
      </c>
      <c r="AD12" s="419">
        <v>1</v>
      </c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</row>
    <row r="13" spans="1:61" ht="12.7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449"/>
      <c r="S13" s="449"/>
      <c r="T13" s="449"/>
      <c r="U13" s="449"/>
      <c r="V13" s="449"/>
      <c r="W13" s="450"/>
      <c r="X13" s="46"/>
      <c r="Y13" s="46"/>
      <c r="Z13" s="155"/>
      <c r="AA13" s="155"/>
      <c r="AB13" s="155"/>
      <c r="AC13" s="155"/>
      <c r="AD13" s="156"/>
      <c r="AE13" s="155"/>
      <c r="AF13" s="155"/>
      <c r="AG13" s="156"/>
      <c r="AH13" s="156"/>
      <c r="AI13" s="156"/>
      <c r="AJ13" s="15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</row>
    <row r="14" spans="1:63" ht="15" customHeight="1">
      <c r="A14" s="414" t="s">
        <v>519</v>
      </c>
      <c r="B14" s="41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449"/>
      <c r="S14" s="449"/>
      <c r="T14" s="449"/>
      <c r="U14" s="449"/>
      <c r="V14" s="449"/>
      <c r="W14" s="450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</row>
    <row r="15" spans="1:63" ht="15" customHeight="1">
      <c r="A15" s="420" t="s">
        <v>520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66"/>
      <c r="AD15" s="467" t="s">
        <v>521</v>
      </c>
      <c r="AE15" s="155"/>
      <c r="AF15" s="155"/>
      <c r="AG15" s="155"/>
      <c r="AH15" s="155"/>
      <c r="AI15" s="156"/>
      <c r="AJ15" s="156"/>
      <c r="AK15" s="156"/>
      <c r="AL15" s="15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</row>
    <row r="16" spans="1:63" ht="50.25" customHeight="1">
      <c r="A16" s="422" t="s">
        <v>478</v>
      </c>
      <c r="B16" s="422" t="s">
        <v>479</v>
      </c>
      <c r="C16" s="422" t="s">
        <v>480</v>
      </c>
      <c r="D16" s="422" t="s">
        <v>481</v>
      </c>
      <c r="E16" s="422" t="s">
        <v>482</v>
      </c>
      <c r="F16" s="422" t="s">
        <v>483</v>
      </c>
      <c r="G16" s="422" t="s">
        <v>484</v>
      </c>
      <c r="H16" s="422" t="s">
        <v>485</v>
      </c>
      <c r="I16" s="422" t="s">
        <v>486</v>
      </c>
      <c r="J16" s="422" t="s">
        <v>487</v>
      </c>
      <c r="K16" s="438" t="s">
        <v>488</v>
      </c>
      <c r="L16" s="439"/>
      <c r="M16" s="440" t="s">
        <v>489</v>
      </c>
      <c r="N16" s="422" t="s">
        <v>522</v>
      </c>
      <c r="O16" s="422" t="s">
        <v>491</v>
      </c>
      <c r="P16" s="422" t="s">
        <v>492</v>
      </c>
      <c r="Q16" s="451" t="s">
        <v>493</v>
      </c>
      <c r="R16" s="452"/>
      <c r="S16" s="453"/>
      <c r="T16" s="438" t="s">
        <v>494</v>
      </c>
      <c r="U16" s="454"/>
      <c r="V16" s="439"/>
      <c r="W16" s="417" t="s">
        <v>495</v>
      </c>
      <c r="X16" s="417" t="s">
        <v>496</v>
      </c>
      <c r="Y16" s="417" t="s">
        <v>497</v>
      </c>
      <c r="Z16" s="417" t="s">
        <v>498</v>
      </c>
      <c r="AA16" s="468" t="s">
        <v>499</v>
      </c>
      <c r="AB16" s="469"/>
      <c r="AC16" s="470" t="s">
        <v>500</v>
      </c>
      <c r="AD16" s="471"/>
      <c r="AE16" s="155"/>
      <c r="AF16" s="155"/>
      <c r="AG16" s="155"/>
      <c r="AH16" s="155"/>
      <c r="AI16" s="156"/>
      <c r="AJ16" s="156"/>
      <c r="AK16" s="156"/>
      <c r="AL16" s="15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</row>
    <row r="17" spans="1:63" ht="57" customHeight="1">
      <c r="A17" s="423"/>
      <c r="B17" s="423"/>
      <c r="C17" s="423"/>
      <c r="D17" s="423"/>
      <c r="E17" s="423"/>
      <c r="F17" s="423"/>
      <c r="G17" s="423"/>
      <c r="H17" s="423"/>
      <c r="I17" s="423"/>
      <c r="J17" s="423"/>
      <c r="K17" s="441" t="s">
        <v>501</v>
      </c>
      <c r="L17" s="418" t="s">
        <v>502</v>
      </c>
      <c r="M17" s="442"/>
      <c r="N17" s="423"/>
      <c r="O17" s="423"/>
      <c r="P17" s="423"/>
      <c r="Q17" s="419" t="s">
        <v>503</v>
      </c>
      <c r="R17" s="419" t="s">
        <v>504</v>
      </c>
      <c r="S17" s="419" t="s">
        <v>92</v>
      </c>
      <c r="T17" s="419" t="s">
        <v>503</v>
      </c>
      <c r="U17" s="419" t="s">
        <v>504</v>
      </c>
      <c r="V17" s="419" t="s">
        <v>92</v>
      </c>
      <c r="W17" s="418"/>
      <c r="X17" s="418"/>
      <c r="Y17" s="418"/>
      <c r="Z17" s="418"/>
      <c r="AA17" s="419" t="s">
        <v>505</v>
      </c>
      <c r="AB17" s="419" t="s">
        <v>506</v>
      </c>
      <c r="AC17" s="472"/>
      <c r="AD17" s="473"/>
      <c r="AE17" s="155"/>
      <c r="AF17" s="155"/>
      <c r="AG17" s="155"/>
      <c r="AH17" s="155"/>
      <c r="AI17" s="156"/>
      <c r="AJ17" s="156"/>
      <c r="AK17" s="156"/>
      <c r="AL17" s="15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</row>
    <row r="18" spans="1:63" ht="60" customHeight="1">
      <c r="A18" s="419" t="s">
        <v>25</v>
      </c>
      <c r="B18" s="419" t="s">
        <v>26</v>
      </c>
      <c r="C18" s="419" t="s">
        <v>27</v>
      </c>
      <c r="D18" s="419" t="s">
        <v>28</v>
      </c>
      <c r="E18" s="419" t="s">
        <v>29</v>
      </c>
      <c r="F18" s="419" t="s">
        <v>30</v>
      </c>
      <c r="G18" s="419" t="s">
        <v>31</v>
      </c>
      <c r="H18" s="419" t="s">
        <v>32</v>
      </c>
      <c r="I18" s="419" t="s">
        <v>33</v>
      </c>
      <c r="J18" s="419" t="s">
        <v>34</v>
      </c>
      <c r="K18" s="419" t="s">
        <v>35</v>
      </c>
      <c r="L18" s="419" t="s">
        <v>36</v>
      </c>
      <c r="M18" s="419" t="s">
        <v>37</v>
      </c>
      <c r="N18" s="419" t="s">
        <v>38</v>
      </c>
      <c r="O18" s="419" t="s">
        <v>39</v>
      </c>
      <c r="P18" s="419" t="s">
        <v>40</v>
      </c>
      <c r="Q18" s="419" t="s">
        <v>41</v>
      </c>
      <c r="R18" s="419" t="s">
        <v>42</v>
      </c>
      <c r="S18" s="419" t="s">
        <v>507</v>
      </c>
      <c r="T18" s="419" t="s">
        <v>508</v>
      </c>
      <c r="U18" s="419" t="s">
        <v>509</v>
      </c>
      <c r="V18" s="419" t="s">
        <v>510</v>
      </c>
      <c r="W18" s="419" t="s">
        <v>511</v>
      </c>
      <c r="X18" s="419" t="s">
        <v>512</v>
      </c>
      <c r="Y18" s="419" t="s">
        <v>513</v>
      </c>
      <c r="Z18" s="419" t="s">
        <v>514</v>
      </c>
      <c r="AA18" s="419" t="s">
        <v>515</v>
      </c>
      <c r="AB18" s="419" t="s">
        <v>516</v>
      </c>
      <c r="AC18" s="419" t="s">
        <v>517</v>
      </c>
      <c r="AD18" s="439" t="s">
        <v>523</v>
      </c>
      <c r="AE18" s="155"/>
      <c r="AF18" s="155"/>
      <c r="AG18" s="155"/>
      <c r="AH18" s="155"/>
      <c r="AI18" s="156"/>
      <c r="AJ18" s="156"/>
      <c r="AK18" s="156"/>
      <c r="AL18" s="15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</row>
    <row r="19" spans="1:63" ht="18" customHeight="1">
      <c r="A19" s="424">
        <v>0</v>
      </c>
      <c r="B19" s="419">
        <v>0</v>
      </c>
      <c r="C19" s="419">
        <v>0</v>
      </c>
      <c r="D19" s="419">
        <v>0</v>
      </c>
      <c r="E19" s="419">
        <v>0</v>
      </c>
      <c r="F19" s="419">
        <v>0</v>
      </c>
      <c r="G19" s="419">
        <v>0</v>
      </c>
      <c r="H19" s="419">
        <v>0</v>
      </c>
      <c r="I19" s="432">
        <v>91404.47</v>
      </c>
      <c r="J19" s="419">
        <v>0</v>
      </c>
      <c r="K19" s="419">
        <v>0</v>
      </c>
      <c r="L19" s="419">
        <v>0</v>
      </c>
      <c r="M19" s="419">
        <v>0</v>
      </c>
      <c r="N19" s="419">
        <v>0</v>
      </c>
      <c r="O19" s="419">
        <v>0</v>
      </c>
      <c r="P19" s="419">
        <v>0</v>
      </c>
      <c r="Q19" s="419">
        <v>0</v>
      </c>
      <c r="R19" s="419">
        <v>0</v>
      </c>
      <c r="S19" s="419">
        <v>0</v>
      </c>
      <c r="T19" s="419">
        <v>0</v>
      </c>
      <c r="U19" s="419">
        <v>0</v>
      </c>
      <c r="V19" s="419">
        <v>0</v>
      </c>
      <c r="W19" s="419">
        <v>0</v>
      </c>
      <c r="X19" s="419">
        <v>0</v>
      </c>
      <c r="Y19" s="419">
        <v>0</v>
      </c>
      <c r="Z19" s="419">
        <v>0</v>
      </c>
      <c r="AA19" s="419">
        <v>0</v>
      </c>
      <c r="AB19" s="419">
        <v>0</v>
      </c>
      <c r="AC19" s="419">
        <v>0</v>
      </c>
      <c r="AD19" s="474">
        <v>91404.47</v>
      </c>
      <c r="AE19" s="475"/>
      <c r="AF19" s="475"/>
      <c r="AG19" s="475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6"/>
      <c r="BH19" s="476"/>
      <c r="BI19" s="476"/>
      <c r="BJ19" s="476"/>
      <c r="BK19" s="476"/>
    </row>
    <row r="20" spans="1:63" ht="12.75">
      <c r="A20" s="155"/>
      <c r="B20" s="155"/>
      <c r="C20" s="155"/>
      <c r="D20" s="155"/>
      <c r="E20" s="155"/>
      <c r="F20" s="155"/>
      <c r="G20" s="155"/>
      <c r="H20" s="425"/>
      <c r="I20" s="425"/>
      <c r="J20" s="425"/>
      <c r="K20" s="425"/>
      <c r="L20" s="425"/>
      <c r="M20" s="425"/>
      <c r="N20" s="155"/>
      <c r="O20" s="155"/>
      <c r="P20" s="425"/>
      <c r="Q20" s="425"/>
      <c r="R20" s="425"/>
      <c r="S20" s="425"/>
      <c r="T20" s="425"/>
      <c r="U20" s="155"/>
      <c r="V20" s="155"/>
      <c r="W20" s="455"/>
      <c r="X20" s="456"/>
      <c r="Y20" s="155"/>
      <c r="Z20" s="155"/>
      <c r="AA20" s="155"/>
      <c r="AB20" s="155"/>
      <c r="AC20" s="155"/>
      <c r="AD20" s="155"/>
      <c r="AE20" s="155"/>
      <c r="AF20" s="155"/>
      <c r="AG20" s="156"/>
      <c r="AH20" s="156"/>
      <c r="AI20" s="156"/>
      <c r="AJ20" s="15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</row>
    <row r="21" spans="1:63" ht="13.5">
      <c r="A21" s="411" t="s">
        <v>524</v>
      </c>
      <c r="B21" s="411"/>
      <c r="C21" s="46"/>
      <c r="D21" s="46"/>
      <c r="E21" s="46"/>
      <c r="F21" s="46"/>
      <c r="G21" s="46"/>
      <c r="H21" s="425"/>
      <c r="I21" s="425"/>
      <c r="J21" s="425"/>
      <c r="K21" s="425"/>
      <c r="L21" s="425"/>
      <c r="M21" s="425"/>
      <c r="N21" s="155"/>
      <c r="O21" s="155"/>
      <c r="P21" s="425"/>
      <c r="Q21" s="425"/>
      <c r="R21" s="425"/>
      <c r="S21" s="425"/>
      <c r="T21" s="425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</row>
    <row r="22" spans="1:63" ht="163.5" customHeight="1">
      <c r="A22" s="426" t="s">
        <v>525</v>
      </c>
      <c r="B22" s="426" t="s">
        <v>526</v>
      </c>
      <c r="C22" s="426" t="s">
        <v>527</v>
      </c>
      <c r="D22" s="426" t="s">
        <v>528</v>
      </c>
      <c r="E22" s="426" t="s">
        <v>529</v>
      </c>
      <c r="F22" s="426" t="s">
        <v>530</v>
      </c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7"/>
      <c r="BA22" s="427"/>
      <c r="BB22" s="427"/>
      <c r="BC22" s="427"/>
      <c r="BD22" s="427"/>
      <c r="BE22" s="427"/>
      <c r="BF22" s="427"/>
      <c r="BG22" s="427"/>
      <c r="BH22" s="427"/>
      <c r="BI22" s="427"/>
      <c r="BJ22" s="427"/>
      <c r="BK22" s="427"/>
    </row>
    <row r="23" spans="1:63" ht="23.25">
      <c r="A23" s="426" t="s">
        <v>54</v>
      </c>
      <c r="B23" s="426" t="s">
        <v>25</v>
      </c>
      <c r="C23" s="426" t="s">
        <v>26</v>
      </c>
      <c r="D23" s="428" t="s">
        <v>27</v>
      </c>
      <c r="E23" s="426" t="s">
        <v>28</v>
      </c>
      <c r="F23" s="429" t="s">
        <v>55</v>
      </c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7"/>
      <c r="AQ23" s="427"/>
      <c r="AR23" s="427"/>
      <c r="AS23" s="427"/>
      <c r="AT23" s="427"/>
      <c r="AU23" s="427"/>
      <c r="AV23" s="427"/>
      <c r="AW23" s="427"/>
      <c r="AX23" s="427"/>
      <c r="AY23" s="427"/>
      <c r="AZ23" s="427"/>
      <c r="BA23" s="427"/>
      <c r="BB23" s="427"/>
      <c r="BC23" s="427"/>
      <c r="BD23" s="427"/>
      <c r="BE23" s="427"/>
      <c r="BF23" s="427"/>
      <c r="BG23" s="427"/>
      <c r="BH23" s="427"/>
      <c r="BI23" s="427"/>
      <c r="BJ23" s="427"/>
      <c r="BK23" s="427"/>
    </row>
    <row r="24" spans="1:63" ht="33.75" customHeight="1">
      <c r="A24" s="430" t="s">
        <v>478</v>
      </c>
      <c r="B24" s="426"/>
      <c r="C24" s="426"/>
      <c r="D24" s="426"/>
      <c r="E24" s="426"/>
      <c r="F24" s="426"/>
      <c r="G24" s="411"/>
      <c r="H24" s="431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</row>
    <row r="25" spans="1:63" ht="42" customHeight="1">
      <c r="A25" s="430" t="s">
        <v>479</v>
      </c>
      <c r="B25" s="426"/>
      <c r="C25" s="426"/>
      <c r="D25" s="426"/>
      <c r="E25" s="426"/>
      <c r="F25" s="426"/>
      <c r="G25" s="411"/>
      <c r="H25" s="431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</row>
    <row r="26" spans="1:63" ht="18" customHeight="1">
      <c r="A26" s="430" t="s">
        <v>480</v>
      </c>
      <c r="B26" s="426"/>
      <c r="C26" s="426"/>
      <c r="D26" s="426"/>
      <c r="E26" s="426"/>
      <c r="F26" s="426"/>
      <c r="G26" s="411"/>
      <c r="H26" s="431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</row>
    <row r="27" spans="1:63" ht="19.5" customHeight="1">
      <c r="A27" s="430" t="s">
        <v>481</v>
      </c>
      <c r="B27" s="426"/>
      <c r="C27" s="426"/>
      <c r="D27" s="426"/>
      <c r="E27" s="426"/>
      <c r="F27" s="426"/>
      <c r="G27" s="411"/>
      <c r="H27" s="431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</row>
    <row r="28" spans="1:57" ht="22.5" customHeight="1">
      <c r="A28" s="430" t="s">
        <v>482</v>
      </c>
      <c r="B28" s="426"/>
      <c r="C28" s="426"/>
      <c r="D28" s="426"/>
      <c r="E28" s="426"/>
      <c r="F28" s="426"/>
      <c r="G28" s="411"/>
      <c r="H28" s="431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36.75" customHeight="1">
      <c r="A29" s="430" t="s">
        <v>483</v>
      </c>
      <c r="B29" s="426"/>
      <c r="C29" s="426"/>
      <c r="D29" s="426"/>
      <c r="E29" s="426"/>
      <c r="F29" s="426"/>
      <c r="G29" s="411"/>
      <c r="H29" s="431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36.75" customHeight="1">
      <c r="A30" s="430" t="s">
        <v>484</v>
      </c>
      <c r="B30" s="426"/>
      <c r="C30" s="426"/>
      <c r="D30" s="426"/>
      <c r="E30" s="426"/>
      <c r="F30" s="426"/>
      <c r="G30" s="411"/>
      <c r="H30" s="431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22.5" customHeight="1">
      <c r="A31" s="430" t="s">
        <v>485</v>
      </c>
      <c r="B31" s="426"/>
      <c r="C31" s="426"/>
      <c r="D31" s="426"/>
      <c r="E31" s="426"/>
      <c r="F31" s="426"/>
      <c r="G31" s="411"/>
      <c r="H31" s="431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33.75" customHeight="1">
      <c r="A32" s="430" t="s">
        <v>486</v>
      </c>
      <c r="B32" s="432">
        <v>12868.27</v>
      </c>
      <c r="C32" s="432">
        <v>86342.46</v>
      </c>
      <c r="D32" s="432">
        <v>0</v>
      </c>
      <c r="E32" s="432">
        <v>91404.47</v>
      </c>
      <c r="F32" s="432">
        <v>7806.26</v>
      </c>
      <c r="G32" s="411"/>
      <c r="H32" s="431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21.75" customHeight="1">
      <c r="A33" s="430" t="s">
        <v>487</v>
      </c>
      <c r="B33" s="426"/>
      <c r="C33" s="426"/>
      <c r="D33" s="426"/>
      <c r="E33" s="426"/>
      <c r="F33" s="426"/>
      <c r="G33" s="411"/>
      <c r="H33" s="431"/>
      <c r="I33" s="411"/>
      <c r="J33" s="411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21.75" customHeight="1">
      <c r="A34" s="430" t="s">
        <v>531</v>
      </c>
      <c r="B34" s="426"/>
      <c r="C34" s="426"/>
      <c r="D34" s="426"/>
      <c r="E34" s="426"/>
      <c r="F34" s="426"/>
      <c r="G34" s="411"/>
      <c r="H34" s="431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27" customHeight="1">
      <c r="A35" s="430" t="s">
        <v>489</v>
      </c>
      <c r="B35" s="426"/>
      <c r="C35" s="426"/>
      <c r="D35" s="426"/>
      <c r="E35" s="426"/>
      <c r="F35" s="426"/>
      <c r="G35" s="411"/>
      <c r="H35" s="431"/>
      <c r="I35" s="443"/>
      <c r="J35" s="443"/>
      <c r="K35" s="443"/>
      <c r="L35" s="443"/>
      <c r="M35" s="443"/>
      <c r="N35" s="443"/>
      <c r="O35" s="443"/>
      <c r="P35" s="443"/>
      <c r="Q35" s="443"/>
      <c r="R35" s="443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33.75" customHeight="1">
      <c r="A36" s="430" t="s">
        <v>522</v>
      </c>
      <c r="B36" s="426"/>
      <c r="C36" s="426"/>
      <c r="D36" s="426"/>
      <c r="E36" s="426"/>
      <c r="F36" s="426"/>
      <c r="G36" s="411"/>
      <c r="H36" s="431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67.5" customHeight="1">
      <c r="A37" s="430" t="s">
        <v>491</v>
      </c>
      <c r="B37" s="426"/>
      <c r="C37" s="426"/>
      <c r="D37" s="426"/>
      <c r="E37" s="426"/>
      <c r="F37" s="426"/>
      <c r="G37" s="411"/>
      <c r="H37" s="431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21" customHeight="1">
      <c r="A38" s="430" t="s">
        <v>492</v>
      </c>
      <c r="B38" s="426"/>
      <c r="C38" s="426"/>
      <c r="D38" s="426"/>
      <c r="E38" s="426"/>
      <c r="F38" s="426"/>
      <c r="G38" s="411"/>
      <c r="H38" s="431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34.5" customHeight="1">
      <c r="A39" s="430" t="s">
        <v>532</v>
      </c>
      <c r="B39" s="426"/>
      <c r="C39" s="426"/>
      <c r="D39" s="426"/>
      <c r="E39" s="426"/>
      <c r="F39" s="426"/>
      <c r="G39" s="411"/>
      <c r="H39" s="431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36.75" customHeight="1">
      <c r="A40" s="430" t="s">
        <v>533</v>
      </c>
      <c r="B40" s="426"/>
      <c r="C40" s="426"/>
      <c r="D40" s="426"/>
      <c r="E40" s="426"/>
      <c r="F40" s="426"/>
      <c r="G40" s="411"/>
      <c r="H40" s="431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33" customHeight="1">
      <c r="A41" s="430" t="s">
        <v>534</v>
      </c>
      <c r="B41" s="426"/>
      <c r="C41" s="426"/>
      <c r="D41" s="426"/>
      <c r="E41" s="426"/>
      <c r="F41" s="426"/>
      <c r="G41" s="411"/>
      <c r="H41" s="431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33" customHeight="1">
      <c r="A42" s="430" t="s">
        <v>535</v>
      </c>
      <c r="B42" s="426"/>
      <c r="C42" s="426"/>
      <c r="D42" s="426"/>
      <c r="E42" s="426"/>
      <c r="F42" s="426"/>
      <c r="G42" s="411"/>
      <c r="H42" s="431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22.5" customHeight="1">
      <c r="A43" s="430" t="s">
        <v>495</v>
      </c>
      <c r="B43" s="426"/>
      <c r="C43" s="426"/>
      <c r="D43" s="426"/>
      <c r="E43" s="426"/>
      <c r="F43" s="426"/>
      <c r="G43" s="411"/>
      <c r="H43" s="431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5" ht="15" customHeight="1">
      <c r="A44" s="430" t="s">
        <v>496</v>
      </c>
      <c r="B44" s="426"/>
      <c r="C44" s="426"/>
      <c r="D44" s="426"/>
      <c r="E44" s="426"/>
      <c r="F44" s="426"/>
      <c r="G44" s="411"/>
      <c r="H44" s="431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</row>
    <row r="45" spans="1:55" ht="24" customHeight="1">
      <c r="A45" s="430" t="s">
        <v>497</v>
      </c>
      <c r="B45" s="426"/>
      <c r="C45" s="426"/>
      <c r="D45" s="426"/>
      <c r="E45" s="426"/>
      <c r="F45" s="426"/>
      <c r="G45" s="411"/>
      <c r="H45" s="431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</row>
    <row r="46" spans="1:55" ht="24" customHeight="1">
      <c r="A46" s="430" t="s">
        <v>536</v>
      </c>
      <c r="B46" s="426"/>
      <c r="C46" s="426"/>
      <c r="D46" s="426"/>
      <c r="E46" s="426"/>
      <c r="F46" s="426"/>
      <c r="G46" s="411"/>
      <c r="H46" s="431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</row>
    <row r="47" spans="1:55" ht="28.5" customHeight="1">
      <c r="A47" s="430" t="s">
        <v>499</v>
      </c>
      <c r="B47" s="426"/>
      <c r="C47" s="426"/>
      <c r="D47" s="426"/>
      <c r="E47" s="426"/>
      <c r="F47" s="426"/>
      <c r="G47" s="411"/>
      <c r="H47" s="431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</row>
    <row r="48" spans="1:55" ht="24.75" customHeight="1">
      <c r="A48" s="430" t="s">
        <v>500</v>
      </c>
      <c r="B48" s="426"/>
      <c r="C48" s="426"/>
      <c r="D48" s="426"/>
      <c r="E48" s="426"/>
      <c r="F48" s="426"/>
      <c r="G48" s="411"/>
      <c r="H48" s="431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</row>
    <row r="49" spans="1:55" ht="10.5" customHeight="1">
      <c r="A49" s="430" t="s">
        <v>59</v>
      </c>
      <c r="B49" s="432">
        <v>12868.27</v>
      </c>
      <c r="C49" s="432">
        <v>86342.46</v>
      </c>
      <c r="D49" s="432">
        <v>0</v>
      </c>
      <c r="E49" s="432">
        <v>91404.47</v>
      </c>
      <c r="F49" s="432">
        <v>7806.26</v>
      </c>
      <c r="G49" s="411"/>
      <c r="H49" s="431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</row>
    <row r="50" spans="1:55" ht="12.75">
      <c r="A50" s="5" t="s">
        <v>537</v>
      </c>
      <c r="B50" s="433"/>
      <c r="C50" s="433"/>
      <c r="D50" s="433"/>
      <c r="E50" s="434"/>
      <c r="F50" s="411"/>
      <c r="G50" s="411"/>
      <c r="H50" s="431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</row>
    <row r="51" spans="1:55" ht="12.75" customHeight="1">
      <c r="A51" s="435" t="s">
        <v>538</v>
      </c>
      <c r="B51" s="436"/>
      <c r="C51" s="436"/>
      <c r="D51" s="436"/>
      <c r="E51" s="436"/>
      <c r="F51" s="436"/>
      <c r="G51" s="436"/>
      <c r="H51" s="436"/>
      <c r="I51" s="444"/>
      <c r="J51" s="444"/>
      <c r="K51" s="444"/>
      <c r="L51" s="444"/>
      <c r="M51" s="444"/>
      <c r="N51" s="444"/>
      <c r="O51" s="444"/>
      <c r="P51" s="444"/>
      <c r="Q51" s="444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</row>
    <row r="52" spans="1:55" ht="12.75" customHeight="1">
      <c r="A52" s="435" t="s">
        <v>539</v>
      </c>
      <c r="B52" s="436"/>
      <c r="C52" s="436"/>
      <c r="D52" s="436"/>
      <c r="E52" s="436"/>
      <c r="F52" s="436"/>
      <c r="G52" s="436"/>
      <c r="H52" s="436"/>
      <c r="I52" s="444"/>
      <c r="J52" s="444"/>
      <c r="K52" s="444"/>
      <c r="L52" s="444"/>
      <c r="M52" s="444"/>
      <c r="N52" s="444"/>
      <c r="O52" s="444"/>
      <c r="P52" s="444"/>
      <c r="Q52" s="444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</row>
    <row r="53" spans="1:55" ht="12.75" customHeight="1">
      <c r="A53" s="435" t="s">
        <v>540</v>
      </c>
      <c r="B53" s="436"/>
      <c r="C53" s="436"/>
      <c r="D53" s="436"/>
      <c r="E53" s="436"/>
      <c r="F53" s="436"/>
      <c r="G53" s="436"/>
      <c r="H53" s="436"/>
      <c r="I53" s="444"/>
      <c r="J53" s="444"/>
      <c r="K53" s="444"/>
      <c r="L53" s="444"/>
      <c r="M53" s="444"/>
      <c r="N53" s="444"/>
      <c r="O53" s="444"/>
      <c r="P53" s="444"/>
      <c r="Q53" s="444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55" ht="12.75" customHeight="1">
      <c r="A54" s="435" t="s">
        <v>541</v>
      </c>
      <c r="B54" s="436"/>
      <c r="C54" s="436"/>
      <c r="D54" s="436"/>
      <c r="E54" s="436"/>
      <c r="F54" s="436"/>
      <c r="G54" s="436"/>
      <c r="H54" s="436"/>
      <c r="I54" s="444"/>
      <c r="J54" s="444"/>
      <c r="K54" s="444"/>
      <c r="L54" s="444"/>
      <c r="M54" s="444"/>
      <c r="N54" s="444"/>
      <c r="O54" s="444"/>
      <c r="P54" s="444"/>
      <c r="Q54" s="444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55" ht="12.75" customHeight="1">
      <c r="A55" s="435" t="s">
        <v>542</v>
      </c>
      <c r="B55" s="436"/>
      <c r="C55" s="436"/>
      <c r="D55" s="436"/>
      <c r="E55" s="436"/>
      <c r="F55" s="436"/>
      <c r="G55" s="436"/>
      <c r="H55" s="436"/>
      <c r="I55" s="444"/>
      <c r="J55" s="444"/>
      <c r="K55" s="444"/>
      <c r="L55" s="444"/>
      <c r="M55" s="444"/>
      <c r="N55" s="444"/>
      <c r="O55" s="444"/>
      <c r="P55" s="444"/>
      <c r="Q55" s="444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</row>
    <row r="56" spans="1:55" ht="12.75" customHeight="1">
      <c r="A56" s="435" t="s">
        <v>543</v>
      </c>
      <c r="B56" s="436"/>
      <c r="C56" s="436"/>
      <c r="D56" s="436"/>
      <c r="E56" s="436"/>
      <c r="F56" s="436"/>
      <c r="G56" s="436"/>
      <c r="H56" s="436"/>
      <c r="I56" s="444"/>
      <c r="J56" s="444"/>
      <c r="K56" s="444"/>
      <c r="L56" s="444"/>
      <c r="M56" s="444"/>
      <c r="N56" s="444"/>
      <c r="O56" s="444"/>
      <c r="P56" s="444"/>
      <c r="Q56" s="444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</row>
    <row r="57" spans="1:55" ht="12.75" customHeight="1">
      <c r="A57" s="435" t="s">
        <v>544</v>
      </c>
      <c r="B57" s="436"/>
      <c r="C57" s="436"/>
      <c r="D57" s="436"/>
      <c r="E57" s="436"/>
      <c r="F57" s="436"/>
      <c r="G57" s="436"/>
      <c r="H57" s="436"/>
      <c r="I57" s="444"/>
      <c r="J57" s="444"/>
      <c r="K57" s="444"/>
      <c r="L57" s="444"/>
      <c r="M57" s="444"/>
      <c r="N57" s="444"/>
      <c r="O57" s="444"/>
      <c r="P57" s="444"/>
      <c r="Q57" s="444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</row>
    <row r="58" spans="1:55" ht="12.75" customHeight="1">
      <c r="A58" s="435" t="s">
        <v>545</v>
      </c>
      <c r="B58" s="436"/>
      <c r="C58" s="436"/>
      <c r="D58" s="436"/>
      <c r="E58" s="436"/>
      <c r="F58" s="436"/>
      <c r="G58" s="436"/>
      <c r="H58" s="436"/>
      <c r="I58" s="444"/>
      <c r="J58" s="444"/>
      <c r="K58" s="444"/>
      <c r="L58" s="444"/>
      <c r="M58" s="444"/>
      <c r="N58" s="444"/>
      <c r="O58" s="444"/>
      <c r="P58" s="444"/>
      <c r="Q58" s="444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</row>
    <row r="59" spans="1:55" ht="12.75" customHeight="1">
      <c r="A59" s="435" t="s">
        <v>546</v>
      </c>
      <c r="B59" s="436"/>
      <c r="C59" s="436"/>
      <c r="D59" s="436"/>
      <c r="E59" s="436"/>
      <c r="F59" s="436"/>
      <c r="G59" s="436"/>
      <c r="H59" s="436"/>
      <c r="I59" s="444"/>
      <c r="J59" s="444"/>
      <c r="K59" s="444"/>
      <c r="L59" s="444"/>
      <c r="M59" s="444"/>
      <c r="N59" s="444"/>
      <c r="O59" s="444"/>
      <c r="P59" s="444"/>
      <c r="Q59" s="444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</row>
    <row r="60" spans="1:55" ht="12.75" customHeight="1">
      <c r="A60" s="435" t="s">
        <v>547</v>
      </c>
      <c r="B60" s="436"/>
      <c r="C60" s="436"/>
      <c r="D60" s="436"/>
      <c r="E60" s="436"/>
      <c r="F60" s="436"/>
      <c r="G60" s="436"/>
      <c r="H60" s="436"/>
      <c r="I60" s="444"/>
      <c r="J60" s="444"/>
      <c r="K60" s="444"/>
      <c r="L60" s="444"/>
      <c r="M60" s="444"/>
      <c r="N60" s="444"/>
      <c r="O60" s="444"/>
      <c r="P60" s="444"/>
      <c r="Q60" s="444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</row>
    <row r="61" spans="1:55" ht="12.75" customHeight="1">
      <c r="A61" s="435" t="s">
        <v>548</v>
      </c>
      <c r="B61" s="436"/>
      <c r="C61" s="436"/>
      <c r="D61" s="436"/>
      <c r="E61" s="436"/>
      <c r="F61" s="436"/>
      <c r="G61" s="436"/>
      <c r="H61" s="436"/>
      <c r="I61" s="444"/>
      <c r="J61" s="444"/>
      <c r="K61" s="444"/>
      <c r="L61" s="444"/>
      <c r="M61" s="444"/>
      <c r="N61" s="444"/>
      <c r="O61" s="444"/>
      <c r="P61" s="444"/>
      <c r="Q61" s="444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</row>
    <row r="62" spans="1:55" ht="12.75" customHeight="1">
      <c r="A62" s="435" t="s">
        <v>549</v>
      </c>
      <c r="B62" s="436"/>
      <c r="C62" s="436"/>
      <c r="D62" s="436"/>
      <c r="E62" s="436"/>
      <c r="F62" s="436"/>
      <c r="G62" s="436"/>
      <c r="H62" s="436"/>
      <c r="I62" s="444"/>
      <c r="J62" s="444"/>
      <c r="K62" s="444"/>
      <c r="L62" s="444"/>
      <c r="M62" s="444"/>
      <c r="N62" s="444"/>
      <c r="O62" s="444"/>
      <c r="P62" s="444"/>
      <c r="Q62" s="444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</row>
    <row r="63" spans="1:55" ht="13.5" customHeight="1">
      <c r="A63" s="435" t="s">
        <v>550</v>
      </c>
      <c r="B63" s="436"/>
      <c r="C63" s="436"/>
      <c r="D63" s="436"/>
      <c r="E63" s="436"/>
      <c r="F63" s="436"/>
      <c r="G63" s="436"/>
      <c r="H63" s="436"/>
      <c r="I63" s="444"/>
      <c r="J63" s="444"/>
      <c r="K63" s="444"/>
      <c r="L63" s="444"/>
      <c r="M63" s="444"/>
      <c r="N63" s="444"/>
      <c r="O63" s="444"/>
      <c r="P63" s="444"/>
      <c r="Q63" s="444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</row>
    <row r="64" spans="1:55" ht="13.5" customHeight="1">
      <c r="A64" s="435" t="s">
        <v>551</v>
      </c>
      <c r="B64" s="436"/>
      <c r="C64" s="436"/>
      <c r="D64" s="436"/>
      <c r="E64" s="436"/>
      <c r="F64" s="436"/>
      <c r="G64" s="436"/>
      <c r="H64" s="436"/>
      <c r="I64" s="444"/>
      <c r="J64" s="444"/>
      <c r="K64" s="444"/>
      <c r="L64" s="444"/>
      <c r="M64" s="444"/>
      <c r="N64" s="444"/>
      <c r="O64" s="444"/>
      <c r="P64" s="444"/>
      <c r="Q64" s="444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</row>
    <row r="65" spans="1:55" ht="12.75" customHeight="1">
      <c r="A65" s="435" t="s">
        <v>552</v>
      </c>
      <c r="B65" s="436"/>
      <c r="C65" s="436"/>
      <c r="D65" s="436"/>
      <c r="E65" s="436"/>
      <c r="F65" s="436"/>
      <c r="G65" s="436"/>
      <c r="H65" s="436"/>
      <c r="I65" s="444"/>
      <c r="J65" s="444"/>
      <c r="K65" s="444"/>
      <c r="L65" s="444"/>
      <c r="M65" s="444"/>
      <c r="N65" s="444"/>
      <c r="O65" s="444"/>
      <c r="P65" s="444"/>
      <c r="Q65" s="444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</row>
    <row r="66" spans="1:55" ht="12.75" customHeight="1">
      <c r="A66" s="435" t="s">
        <v>553</v>
      </c>
      <c r="B66" s="436"/>
      <c r="C66" s="436"/>
      <c r="D66" s="436"/>
      <c r="E66" s="436"/>
      <c r="F66" s="436"/>
      <c r="G66" s="436"/>
      <c r="H66" s="436"/>
      <c r="I66" s="444"/>
      <c r="J66" s="444"/>
      <c r="K66" s="444"/>
      <c r="L66" s="444"/>
      <c r="M66" s="444"/>
      <c r="N66" s="444"/>
      <c r="O66" s="444"/>
      <c r="P66" s="444"/>
      <c r="Q66" s="444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</row>
    <row r="67" spans="1:55" ht="12.75" customHeight="1">
      <c r="A67" s="435" t="s">
        <v>554</v>
      </c>
      <c r="B67" s="436"/>
      <c r="C67" s="436"/>
      <c r="D67" s="436"/>
      <c r="E67" s="436"/>
      <c r="F67" s="436"/>
      <c r="G67" s="436"/>
      <c r="H67" s="436"/>
      <c r="I67" s="444"/>
      <c r="J67" s="444"/>
      <c r="K67" s="444"/>
      <c r="L67" s="444"/>
      <c r="M67" s="444"/>
      <c r="N67" s="444"/>
      <c r="O67" s="444"/>
      <c r="P67" s="444"/>
      <c r="Q67" s="444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</row>
    <row r="68" spans="1:55" ht="12.75" customHeight="1">
      <c r="A68" s="435" t="s">
        <v>555</v>
      </c>
      <c r="B68" s="436"/>
      <c r="C68" s="436"/>
      <c r="D68" s="436"/>
      <c r="E68" s="436"/>
      <c r="F68" s="436"/>
      <c r="G68" s="436"/>
      <c r="H68" s="436"/>
      <c r="I68" s="444"/>
      <c r="J68" s="444"/>
      <c r="K68" s="444"/>
      <c r="L68" s="444"/>
      <c r="M68" s="444"/>
      <c r="N68" s="444"/>
      <c r="O68" s="444"/>
      <c r="P68" s="444"/>
      <c r="Q68" s="444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</row>
    <row r="69" spans="1:55" ht="12.75" customHeight="1">
      <c r="A69" s="435" t="s">
        <v>556</v>
      </c>
      <c r="B69" s="436"/>
      <c r="C69" s="436"/>
      <c r="D69" s="436"/>
      <c r="E69" s="436"/>
      <c r="F69" s="436"/>
      <c r="G69" s="436"/>
      <c r="H69" s="436"/>
      <c r="I69" s="444"/>
      <c r="J69" s="444"/>
      <c r="K69" s="444"/>
      <c r="L69" s="444"/>
      <c r="M69" s="444"/>
      <c r="N69" s="444"/>
      <c r="O69" s="436"/>
      <c r="P69" s="436"/>
      <c r="Q69" s="43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</row>
    <row r="70" spans="1:55" ht="12.75" customHeight="1">
      <c r="A70" s="436" t="s">
        <v>557</v>
      </c>
      <c r="B70" s="436"/>
      <c r="C70" s="436"/>
      <c r="D70" s="436"/>
      <c r="E70" s="436"/>
      <c r="F70" s="436"/>
      <c r="G70" s="436"/>
      <c r="H70" s="436"/>
      <c r="I70" s="444"/>
      <c r="J70" s="444"/>
      <c r="K70" s="444"/>
      <c r="L70" s="444"/>
      <c r="M70" s="444"/>
      <c r="N70" s="444"/>
      <c r="O70" s="436"/>
      <c r="P70" s="436"/>
      <c r="Q70" s="43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</row>
    <row r="71" spans="1:55" ht="12.75" customHeight="1">
      <c r="A71" s="436" t="s">
        <v>558</v>
      </c>
      <c r="B71" s="436"/>
      <c r="C71" s="436"/>
      <c r="D71" s="436"/>
      <c r="E71" s="436"/>
      <c r="F71" s="436"/>
      <c r="G71" s="436"/>
      <c r="H71" s="436"/>
      <c r="I71" s="444"/>
      <c r="J71" s="444"/>
      <c r="K71" s="444"/>
      <c r="L71" s="444"/>
      <c r="M71" s="444"/>
      <c r="N71" s="444"/>
      <c r="O71" s="436"/>
      <c r="P71" s="436"/>
      <c r="Q71" s="43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</row>
    <row r="72" spans="1:55" ht="12.75" customHeight="1">
      <c r="A72" s="436" t="s">
        <v>559</v>
      </c>
      <c r="B72" s="436"/>
      <c r="C72" s="436"/>
      <c r="D72" s="436"/>
      <c r="E72" s="436"/>
      <c r="F72" s="436"/>
      <c r="G72" s="436"/>
      <c r="H72" s="436"/>
      <c r="I72" s="444"/>
      <c r="J72" s="444"/>
      <c r="K72" s="444"/>
      <c r="L72" s="444"/>
      <c r="M72" s="444"/>
      <c r="N72" s="444"/>
      <c r="O72" s="436"/>
      <c r="P72" s="436"/>
      <c r="Q72" s="43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</row>
    <row r="73" spans="1:55" ht="12" customHeight="1">
      <c r="A73" s="436" t="s">
        <v>560</v>
      </c>
      <c r="B73" s="436"/>
      <c r="C73" s="436"/>
      <c r="D73" s="436"/>
      <c r="E73" s="436"/>
      <c r="F73" s="436"/>
      <c r="G73" s="436"/>
      <c r="H73" s="436"/>
      <c r="I73" s="444"/>
      <c r="J73" s="444"/>
      <c r="K73" s="444"/>
      <c r="L73" s="444"/>
      <c r="M73" s="444"/>
      <c r="N73" s="444"/>
      <c r="O73" s="436"/>
      <c r="P73" s="436"/>
      <c r="Q73" s="43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</row>
    <row r="74" spans="1:17" ht="9" customHeight="1">
      <c r="A74" s="436" t="s">
        <v>561</v>
      </c>
      <c r="B74" s="436"/>
      <c r="C74" s="436"/>
      <c r="D74" s="436"/>
      <c r="E74" s="436"/>
      <c r="F74" s="436"/>
      <c r="G74" s="436"/>
      <c r="H74" s="436"/>
      <c r="I74" s="444"/>
      <c r="J74" s="444"/>
      <c r="K74" s="444"/>
      <c r="L74" s="444"/>
      <c r="M74" s="444"/>
      <c r="N74" s="444"/>
      <c r="O74" s="436"/>
      <c r="P74" s="436"/>
      <c r="Q74" s="436"/>
    </row>
    <row r="75" spans="1:17" ht="12.75" customHeight="1">
      <c r="A75" s="436" t="s">
        <v>562</v>
      </c>
      <c r="B75" s="436"/>
      <c r="C75" s="436"/>
      <c r="D75" s="436"/>
      <c r="E75" s="436"/>
      <c r="F75" s="436"/>
      <c r="G75" s="436"/>
      <c r="H75" s="436"/>
      <c r="I75" s="489"/>
      <c r="J75" s="489"/>
      <c r="K75" s="489"/>
      <c r="L75" s="489"/>
      <c r="M75" s="489"/>
      <c r="N75" s="489"/>
      <c r="O75" s="489"/>
      <c r="P75" s="489"/>
      <c r="Q75" s="489"/>
    </row>
    <row r="76" spans="1:53" ht="12" customHeight="1">
      <c r="A76" s="477" t="s">
        <v>563</v>
      </c>
      <c r="B76" s="477"/>
      <c r="C76" s="477"/>
      <c r="D76" s="477"/>
      <c r="E76" s="477"/>
      <c r="F76" s="477"/>
      <c r="G76" s="477"/>
      <c r="H76" s="477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</row>
    <row r="77" spans="1:54" ht="22.5" customHeight="1">
      <c r="A77" s="478" t="s">
        <v>564</v>
      </c>
      <c r="B77" s="478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59"/>
      <c r="O77" s="159"/>
      <c r="P77" s="159"/>
      <c r="Q77" s="159"/>
      <c r="R77" s="159"/>
      <c r="S77" s="159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</row>
    <row r="78" spans="1:56" ht="15" customHeight="1">
      <c r="A78" s="223" t="s">
        <v>565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7"/>
      <c r="M78" s="490" t="s">
        <v>477</v>
      </c>
      <c r="N78" s="223" t="s">
        <v>353</v>
      </c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20" t="s">
        <v>100</v>
      </c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</row>
    <row r="79" spans="1:56" ht="102">
      <c r="A79" s="168" t="s">
        <v>566</v>
      </c>
      <c r="B79" s="168" t="s">
        <v>567</v>
      </c>
      <c r="C79" s="168" t="s">
        <v>568</v>
      </c>
      <c r="D79" s="168" t="s">
        <v>569</v>
      </c>
      <c r="E79" s="168" t="s">
        <v>570</v>
      </c>
      <c r="F79" s="168" t="s">
        <v>571</v>
      </c>
      <c r="G79" s="168" t="s">
        <v>572</v>
      </c>
      <c r="H79" s="168" t="s">
        <v>573</v>
      </c>
      <c r="I79" s="168" t="s">
        <v>574</v>
      </c>
      <c r="J79" s="168" t="s">
        <v>522</v>
      </c>
      <c r="K79" s="168" t="s">
        <v>480</v>
      </c>
      <c r="L79" s="168" t="s">
        <v>495</v>
      </c>
      <c r="M79" s="491"/>
      <c r="N79" s="168" t="s">
        <v>566</v>
      </c>
      <c r="O79" s="168" t="s">
        <v>567</v>
      </c>
      <c r="P79" s="168" t="s">
        <v>568</v>
      </c>
      <c r="Q79" s="168" t="s">
        <v>569</v>
      </c>
      <c r="R79" s="168" t="s">
        <v>570</v>
      </c>
      <c r="S79" s="168" t="s">
        <v>571</v>
      </c>
      <c r="T79" s="168" t="s">
        <v>572</v>
      </c>
      <c r="U79" s="168" t="s">
        <v>573</v>
      </c>
      <c r="V79" s="168" t="s">
        <v>574</v>
      </c>
      <c r="W79" s="168" t="s">
        <v>522</v>
      </c>
      <c r="X79" s="168" t="s">
        <v>480</v>
      </c>
      <c r="Y79" s="493" t="s">
        <v>495</v>
      </c>
      <c r="Z79" s="221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</row>
    <row r="80" spans="1:54" ht="23.25" customHeight="1">
      <c r="A80" s="168" t="s">
        <v>25</v>
      </c>
      <c r="B80" s="246" t="s">
        <v>26</v>
      </c>
      <c r="C80" s="168" t="s">
        <v>27</v>
      </c>
      <c r="D80" s="168" t="s">
        <v>28</v>
      </c>
      <c r="E80" s="246" t="s">
        <v>29</v>
      </c>
      <c r="F80" s="168" t="s">
        <v>30</v>
      </c>
      <c r="G80" s="168" t="s">
        <v>31</v>
      </c>
      <c r="H80" s="246" t="s">
        <v>32</v>
      </c>
      <c r="I80" s="168" t="s">
        <v>33</v>
      </c>
      <c r="J80" s="168" t="s">
        <v>34</v>
      </c>
      <c r="K80" s="246" t="s">
        <v>35</v>
      </c>
      <c r="L80" s="168" t="s">
        <v>36</v>
      </c>
      <c r="M80" s="168" t="s">
        <v>37</v>
      </c>
      <c r="N80" s="246" t="s">
        <v>38</v>
      </c>
      <c r="O80" s="168" t="s">
        <v>39</v>
      </c>
      <c r="P80" s="168" t="s">
        <v>40</v>
      </c>
      <c r="Q80" s="246" t="s">
        <v>41</v>
      </c>
      <c r="R80" s="168" t="s">
        <v>42</v>
      </c>
      <c r="S80" s="168" t="s">
        <v>291</v>
      </c>
      <c r="T80" s="246" t="s">
        <v>508</v>
      </c>
      <c r="U80" s="168" t="s">
        <v>509</v>
      </c>
      <c r="V80" s="168" t="s">
        <v>575</v>
      </c>
      <c r="W80" s="246" t="s">
        <v>511</v>
      </c>
      <c r="X80" s="168" t="s">
        <v>512</v>
      </c>
      <c r="Y80" s="168" t="s">
        <v>513</v>
      </c>
      <c r="Z80" s="168" t="s">
        <v>576</v>
      </c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</row>
    <row r="81" spans="1:54" ht="13.5">
      <c r="A81" s="168">
        <v>5</v>
      </c>
      <c r="B81" s="168">
        <v>0</v>
      </c>
      <c r="C81" s="168">
        <v>17</v>
      </c>
      <c r="D81" s="168">
        <v>0</v>
      </c>
      <c r="E81" s="168">
        <v>0</v>
      </c>
      <c r="F81" s="168">
        <v>1</v>
      </c>
      <c r="G81" s="168">
        <v>0</v>
      </c>
      <c r="H81" s="168">
        <v>0</v>
      </c>
      <c r="I81" s="168">
        <v>0</v>
      </c>
      <c r="J81" s="168">
        <v>3</v>
      </c>
      <c r="K81" s="168">
        <v>0</v>
      </c>
      <c r="L81" s="168">
        <v>0</v>
      </c>
      <c r="M81" s="168">
        <v>26</v>
      </c>
      <c r="N81" s="492">
        <v>208327.22</v>
      </c>
      <c r="O81" s="492">
        <v>0</v>
      </c>
      <c r="P81" s="492">
        <v>44652.27</v>
      </c>
      <c r="Q81" s="492">
        <v>0</v>
      </c>
      <c r="R81" s="492">
        <v>0</v>
      </c>
      <c r="S81" s="492">
        <v>995725.74</v>
      </c>
      <c r="T81" s="492">
        <v>0</v>
      </c>
      <c r="U81" s="492">
        <v>0</v>
      </c>
      <c r="V81" s="492">
        <v>0</v>
      </c>
      <c r="W81" s="492">
        <v>254493.76</v>
      </c>
      <c r="X81" s="492">
        <v>0</v>
      </c>
      <c r="Y81" s="492">
        <v>0</v>
      </c>
      <c r="Z81" s="492">
        <f>SUM(N81:Y81)</f>
        <v>1503198.99</v>
      </c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</row>
    <row r="82" spans="1:52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</row>
    <row r="83" spans="1:52" ht="34.5" customHeight="1">
      <c r="A83" s="479" t="s">
        <v>577</v>
      </c>
      <c r="B83" s="479"/>
      <c r="C83" s="479"/>
      <c r="D83" s="479"/>
      <c r="E83" s="479"/>
      <c r="F83" s="47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</row>
    <row r="84" spans="1:52" ht="7.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</row>
    <row r="85" spans="1:7" ht="29.25" customHeight="1">
      <c r="A85" s="480" t="s">
        <v>445</v>
      </c>
      <c r="B85" s="481" t="s">
        <v>85</v>
      </c>
      <c r="C85" s="482"/>
      <c r="D85" s="483"/>
      <c r="E85" s="223" t="s">
        <v>353</v>
      </c>
      <c r="F85" s="236"/>
      <c r="G85" s="237"/>
    </row>
    <row r="86" spans="1:7" ht="48" customHeight="1">
      <c r="A86" s="462"/>
      <c r="B86" s="168" t="s">
        <v>466</v>
      </c>
      <c r="C86" s="168" t="s">
        <v>467</v>
      </c>
      <c r="D86" s="168" t="s">
        <v>92</v>
      </c>
      <c r="E86" s="168" t="s">
        <v>466</v>
      </c>
      <c r="F86" s="168" t="s">
        <v>467</v>
      </c>
      <c r="G86" s="168" t="s">
        <v>92</v>
      </c>
    </row>
    <row r="87" spans="1:7" ht="13.5">
      <c r="A87" s="484" t="s">
        <v>54</v>
      </c>
      <c r="B87" s="168" t="s">
        <v>25</v>
      </c>
      <c r="C87" s="168" t="s">
        <v>26</v>
      </c>
      <c r="D87" s="168" t="s">
        <v>27</v>
      </c>
      <c r="E87" s="168" t="s">
        <v>28</v>
      </c>
      <c r="F87" s="168" t="s">
        <v>29</v>
      </c>
      <c r="G87" s="168" t="s">
        <v>30</v>
      </c>
    </row>
    <row r="88" spans="1:7" ht="49.5" customHeight="1">
      <c r="A88" s="168" t="s">
        <v>522</v>
      </c>
      <c r="B88" s="168">
        <v>0</v>
      </c>
      <c r="C88" s="168">
        <v>1</v>
      </c>
      <c r="D88" s="168">
        <v>1</v>
      </c>
      <c r="E88" s="168">
        <v>0</v>
      </c>
      <c r="F88" s="485">
        <v>254493.76</v>
      </c>
      <c r="G88" s="486">
        <v>254493.76</v>
      </c>
    </row>
    <row r="89" spans="1:7" ht="18.75" customHeight="1">
      <c r="A89" s="168" t="s">
        <v>480</v>
      </c>
      <c r="B89" s="168"/>
      <c r="C89" s="168"/>
      <c r="D89" s="168"/>
      <c r="E89" s="168"/>
      <c r="F89" s="485"/>
      <c r="G89" s="486"/>
    </row>
    <row r="90" spans="1:7" ht="34.5">
      <c r="A90" s="168" t="s">
        <v>495</v>
      </c>
      <c r="B90" s="168"/>
      <c r="C90" s="168"/>
      <c r="D90" s="168"/>
      <c r="E90" s="168"/>
      <c r="F90" s="485"/>
      <c r="G90" s="486"/>
    </row>
    <row r="91" spans="1:7" ht="13.5">
      <c r="A91" s="168" t="s">
        <v>92</v>
      </c>
      <c r="B91" s="168">
        <f>SUM(B88:B90)</f>
        <v>0</v>
      </c>
      <c r="C91" s="168">
        <f>SUM(C88:C90)</f>
        <v>1</v>
      </c>
      <c r="D91" s="168">
        <f>SUM(D88:D90)</f>
        <v>1</v>
      </c>
      <c r="E91" s="168">
        <f>SUM(E88:E90)</f>
        <v>0</v>
      </c>
      <c r="F91" s="485">
        <f>SUM(F88:F90)</f>
        <v>254493.76</v>
      </c>
      <c r="G91" s="486">
        <v>254493.76</v>
      </c>
    </row>
    <row r="92" spans="1:4" ht="12.75">
      <c r="A92" s="410" t="s">
        <v>578</v>
      </c>
      <c r="B92" s="487"/>
      <c r="C92" s="487"/>
      <c r="D92" s="487"/>
    </row>
    <row r="93" spans="1:4" ht="12.75">
      <c r="A93" s="410" t="s">
        <v>579</v>
      </c>
      <c r="B93" s="487"/>
      <c r="C93" s="487"/>
      <c r="D93" s="487"/>
    </row>
    <row r="94" spans="1:4" ht="12.75">
      <c r="A94" s="410" t="s">
        <v>580</v>
      </c>
      <c r="B94" s="487"/>
      <c r="C94" s="487"/>
      <c r="D94" s="487"/>
    </row>
    <row r="95" spans="1:4" ht="12.75">
      <c r="A95" s="410" t="s">
        <v>581</v>
      </c>
      <c r="B95" s="488"/>
      <c r="C95" s="488"/>
      <c r="D95" s="488"/>
    </row>
    <row r="96" spans="1:4" ht="12.75">
      <c r="A96" s="410" t="s">
        <v>582</v>
      </c>
      <c r="B96" s="488"/>
      <c r="C96" s="488"/>
      <c r="D96" s="488"/>
    </row>
    <row r="97" spans="1:4" ht="12.75">
      <c r="A97" s="410" t="s">
        <v>583</v>
      </c>
      <c r="B97" s="488"/>
      <c r="C97" s="488"/>
      <c r="D97" s="488"/>
    </row>
    <row r="98" ht="12.75">
      <c r="A98" s="410" t="s">
        <v>550</v>
      </c>
    </row>
    <row r="99" ht="12.75">
      <c r="A99" s="410" t="s">
        <v>540</v>
      </c>
    </row>
    <row r="100" ht="12.75">
      <c r="A100" s="410" t="s">
        <v>584</v>
      </c>
    </row>
    <row r="101" ht="12.75">
      <c r="A101" s="410" t="s">
        <v>585</v>
      </c>
    </row>
    <row r="102" ht="12.75">
      <c r="A102" s="410" t="s">
        <v>586</v>
      </c>
    </row>
    <row r="103" ht="12.75">
      <c r="A103" s="410" t="s">
        <v>587</v>
      </c>
    </row>
    <row r="104" ht="12.75"/>
    <row r="105" ht="12.75"/>
    <row r="106" ht="12.75">
      <c r="F106" s="12" t="s">
        <v>79</v>
      </c>
    </row>
    <row r="107" ht="12.75">
      <c r="F107" s="2" t="s">
        <v>134</v>
      </c>
    </row>
    <row r="108" ht="12.75"/>
    <row r="109" ht="12.75"/>
    <row r="110" ht="12.75"/>
    <row r="111" ht="12.75"/>
    <row r="112" ht="12.75"/>
  </sheetData>
  <sheetProtection/>
  <mergeCells count="85">
    <mergeCell ref="A3:M3"/>
    <mergeCell ref="A8:AC8"/>
    <mergeCell ref="K9:L9"/>
    <mergeCell ref="Q9:S9"/>
    <mergeCell ref="T9:V9"/>
    <mergeCell ref="AA9:AB9"/>
    <mergeCell ref="A15:AC15"/>
    <mergeCell ref="K16:L16"/>
    <mergeCell ref="Q16:S16"/>
    <mergeCell ref="T16:V16"/>
    <mergeCell ref="AA16:AB16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E70"/>
    <mergeCell ref="A71:E71"/>
    <mergeCell ref="A72:E72"/>
    <mergeCell ref="A73:E73"/>
    <mergeCell ref="A74:E74"/>
    <mergeCell ref="A75:E75"/>
    <mergeCell ref="A76:H76"/>
    <mergeCell ref="A78:L78"/>
    <mergeCell ref="N78:Y78"/>
    <mergeCell ref="A83:F83"/>
    <mergeCell ref="B85:D85"/>
    <mergeCell ref="E85:G85"/>
    <mergeCell ref="A9:A10"/>
    <mergeCell ref="A16:A17"/>
    <mergeCell ref="A85:A86"/>
    <mergeCell ref="B9:B10"/>
    <mergeCell ref="B16:B17"/>
    <mergeCell ref="C9:C10"/>
    <mergeCell ref="C16:C17"/>
    <mergeCell ref="D9:D10"/>
    <mergeCell ref="D16:D17"/>
    <mergeCell ref="E9:E10"/>
    <mergeCell ref="E16:E17"/>
    <mergeCell ref="F9:F10"/>
    <mergeCell ref="F16:F17"/>
    <mergeCell ref="G9:G10"/>
    <mergeCell ref="G16:G17"/>
    <mergeCell ref="H9:H10"/>
    <mergeCell ref="H16:H17"/>
    <mergeCell ref="I9:I10"/>
    <mergeCell ref="I16:I17"/>
    <mergeCell ref="J9:J10"/>
    <mergeCell ref="J16:J17"/>
    <mergeCell ref="M9:M10"/>
    <mergeCell ref="M16:M17"/>
    <mergeCell ref="M78:M79"/>
    <mergeCell ref="N9:N10"/>
    <mergeCell ref="N16:N17"/>
    <mergeCell ref="O9:O10"/>
    <mergeCell ref="O16:O17"/>
    <mergeCell ref="P9:P10"/>
    <mergeCell ref="P16:P17"/>
    <mergeCell ref="W9:W10"/>
    <mergeCell ref="W16:W17"/>
    <mergeCell ref="X9:X10"/>
    <mergeCell ref="X16:X17"/>
    <mergeCell ref="Y9:Y10"/>
    <mergeCell ref="Y16:Y17"/>
    <mergeCell ref="Z9:Z10"/>
    <mergeCell ref="Z16:Z17"/>
    <mergeCell ref="Z78:Z79"/>
    <mergeCell ref="AC9:AC10"/>
    <mergeCell ref="AC16:AC17"/>
    <mergeCell ref="AD8:AD10"/>
    <mergeCell ref="AD15:AD17"/>
  </mergeCells>
  <printOptions horizontalCentered="1"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70"/>
  <headerFooter alignWithMargins="0">
    <oddFooter>&amp;CAnexa 2 pag. 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1"/>
  <sheetViews>
    <sheetView workbookViewId="0" topLeftCell="A1">
      <selection activeCell="G24" sqref="G24"/>
    </sheetView>
  </sheetViews>
  <sheetFormatPr defaultColWidth="9.140625" defaultRowHeight="12.75"/>
  <cols>
    <col min="1" max="1" width="11.28125" style="2" customWidth="1"/>
    <col min="2" max="2" width="14.7109375" style="2" customWidth="1"/>
    <col min="3" max="3" width="15.140625" style="2" customWidth="1"/>
    <col min="4" max="4" width="15.00390625" style="2" customWidth="1"/>
    <col min="5" max="5" width="14.140625" style="2" customWidth="1"/>
    <col min="6" max="6" width="14.28125" style="2" customWidth="1"/>
    <col min="7" max="7" width="13.57421875" style="2" customWidth="1"/>
    <col min="8" max="8" width="12.57421875" style="2" customWidth="1"/>
    <col min="9" max="9" width="11.7109375" style="2" customWidth="1"/>
    <col min="10" max="10" width="13.00390625" style="2" customWidth="1"/>
    <col min="11" max="16384" width="8.8515625" style="2" bestFit="1" customWidth="1"/>
  </cols>
  <sheetData>
    <row r="1" ht="11.25">
      <c r="A1" s="5" t="s">
        <v>588</v>
      </c>
    </row>
    <row r="2" spans="1:13" ht="11.25">
      <c r="A2" s="141" t="s">
        <v>589</v>
      </c>
      <c r="B2" s="101"/>
      <c r="C2" s="101"/>
      <c r="M2" s="185"/>
    </row>
    <row r="3" spans="1:13" ht="13.5" customHeight="1">
      <c r="A3" s="270" t="s">
        <v>590</v>
      </c>
      <c r="B3" s="101"/>
      <c r="C3" s="101"/>
      <c r="M3" s="185"/>
    </row>
    <row r="4" spans="1:10" ht="22.5" customHeight="1">
      <c r="A4" s="408" t="s">
        <v>591</v>
      </c>
      <c r="B4" s="408"/>
      <c r="C4" s="408"/>
      <c r="D4" s="408"/>
      <c r="E4" s="408"/>
      <c r="F4" s="408"/>
      <c r="G4" s="408"/>
      <c r="H4" s="408"/>
      <c r="I4" s="408"/>
      <c r="J4" s="408"/>
    </row>
    <row r="5" spans="1:7" ht="11.25">
      <c r="A5" s="5" t="s">
        <v>3</v>
      </c>
      <c r="B5" s="5"/>
      <c r="C5" s="5"/>
      <c r="D5" s="142"/>
      <c r="E5" s="142"/>
      <c r="F5" s="143"/>
      <c r="G5" s="144"/>
    </row>
    <row r="6" spans="1:14" ht="11.25">
      <c r="A6" s="2" t="s">
        <v>4</v>
      </c>
      <c r="N6" s="179"/>
    </row>
    <row r="9" spans="1:10" ht="18" customHeight="1">
      <c r="A9" s="178" t="s">
        <v>592</v>
      </c>
      <c r="B9" s="178"/>
      <c r="C9" s="178"/>
      <c r="D9" s="178"/>
      <c r="E9" s="179"/>
      <c r="F9" s="179"/>
      <c r="G9" s="179"/>
      <c r="H9" s="179"/>
      <c r="I9" s="179"/>
      <c r="J9" s="179"/>
    </row>
    <row r="10" spans="1:7" ht="79.5">
      <c r="A10" s="200" t="s">
        <v>593</v>
      </c>
      <c r="B10" s="200" t="s">
        <v>594</v>
      </c>
      <c r="C10" s="200" t="s">
        <v>314</v>
      </c>
      <c r="D10" s="200" t="s">
        <v>595</v>
      </c>
      <c r="E10" s="200" t="s">
        <v>596</v>
      </c>
      <c r="F10" s="200" t="s">
        <v>597</v>
      </c>
      <c r="G10" s="200" t="s">
        <v>598</v>
      </c>
    </row>
    <row r="11" spans="1:7" ht="12">
      <c r="A11" s="200" t="s">
        <v>25</v>
      </c>
      <c r="B11" s="200" t="s">
        <v>26</v>
      </c>
      <c r="C11" s="200" t="s">
        <v>27</v>
      </c>
      <c r="D11" s="200" t="s">
        <v>28</v>
      </c>
      <c r="E11" s="200" t="s">
        <v>29</v>
      </c>
      <c r="F11" s="200" t="s">
        <v>30</v>
      </c>
      <c r="G11" s="200" t="s">
        <v>599</v>
      </c>
    </row>
    <row r="12" spans="1:7" ht="12">
      <c r="A12" s="409"/>
      <c r="B12" s="409"/>
      <c r="C12" s="409"/>
      <c r="D12" s="409"/>
      <c r="E12" s="409"/>
      <c r="F12" s="409"/>
      <c r="G12" s="409"/>
    </row>
    <row r="15" ht="15" customHeight="1">
      <c r="A15" s="5" t="s">
        <v>600</v>
      </c>
    </row>
    <row r="16" spans="1:5" ht="60" customHeight="1">
      <c r="A16" s="200" t="s">
        <v>106</v>
      </c>
      <c r="B16" s="200" t="s">
        <v>107</v>
      </c>
      <c r="C16" s="200" t="s">
        <v>108</v>
      </c>
      <c r="D16" s="200" t="s">
        <v>109</v>
      </c>
      <c r="E16" s="200" t="s">
        <v>110</v>
      </c>
    </row>
    <row r="17" spans="1:256" s="1" customFormat="1" ht="14.25" customHeight="1">
      <c r="A17" s="200" t="s">
        <v>25</v>
      </c>
      <c r="B17" s="200" t="s">
        <v>26</v>
      </c>
      <c r="C17" s="200" t="s">
        <v>27</v>
      </c>
      <c r="D17" s="200" t="s">
        <v>28</v>
      </c>
      <c r="E17" s="200" t="s">
        <v>55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10" s="1" customFormat="1" ht="14.25" customHeight="1">
      <c r="A18" s="409"/>
      <c r="B18" s="409"/>
      <c r="C18" s="409"/>
      <c r="D18" s="409"/>
      <c r="E18" s="409"/>
      <c r="F18" s="2"/>
      <c r="G18" s="2"/>
      <c r="H18" s="2"/>
      <c r="I18" s="2"/>
      <c r="J18" s="2"/>
    </row>
    <row r="19" spans="1:256" ht="11.25">
      <c r="A19" s="339"/>
      <c r="B19" s="339"/>
      <c r="C19" s="269"/>
      <c r="D19" s="339"/>
      <c r="E19" s="20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ht="17.25" customHeight="1">
      <c r="A20" s="5" t="s">
        <v>112</v>
      </c>
    </row>
    <row r="21" ht="15" customHeight="1">
      <c r="A21" s="410" t="s">
        <v>601</v>
      </c>
    </row>
    <row r="23" ht="12">
      <c r="A23" s="5" t="s">
        <v>47</v>
      </c>
    </row>
    <row r="24" spans="1:5" ht="90.75">
      <c r="A24" s="200" t="s">
        <v>49</v>
      </c>
      <c r="B24" s="200" t="s">
        <v>50</v>
      </c>
      <c r="C24" s="200" t="s">
        <v>51</v>
      </c>
      <c r="D24" s="200" t="s">
        <v>52</v>
      </c>
      <c r="E24" s="200" t="s">
        <v>53</v>
      </c>
    </row>
    <row r="25" spans="1:5" ht="12">
      <c r="A25" s="200" t="s">
        <v>25</v>
      </c>
      <c r="B25" s="200" t="s">
        <v>26</v>
      </c>
      <c r="C25" s="200" t="s">
        <v>27</v>
      </c>
      <c r="D25" s="200" t="s">
        <v>28</v>
      </c>
      <c r="E25" s="200" t="s">
        <v>55</v>
      </c>
    </row>
    <row r="26" spans="1:5" ht="12">
      <c r="A26" s="409"/>
      <c r="B26" s="409"/>
      <c r="C26" s="409"/>
      <c r="D26" s="409"/>
      <c r="E26" s="409"/>
    </row>
    <row r="27" spans="1:5" ht="12" customHeight="1">
      <c r="A27" s="25"/>
      <c r="B27" s="25"/>
      <c r="C27" s="25"/>
      <c r="D27" s="25"/>
      <c r="E27" s="25"/>
    </row>
    <row r="28" spans="1:6" ht="11.25">
      <c r="A28" s="5" t="s">
        <v>60</v>
      </c>
      <c r="F28" s="2" t="s">
        <v>448</v>
      </c>
    </row>
    <row r="29" ht="11.25">
      <c r="A29" s="410" t="s">
        <v>602</v>
      </c>
    </row>
    <row r="31" ht="11.25">
      <c r="F31" s="12" t="s">
        <v>79</v>
      </c>
    </row>
  </sheetData>
  <sheetProtection/>
  <mergeCells count="1">
    <mergeCell ref="A4:J4"/>
  </mergeCells>
  <printOptions/>
  <pageMargins left="0.2755905511811024" right="0.15748031496062992" top="0.9842519685039371" bottom="0.5118110236220472" header="0.5118110236220472" footer="0.5118110236220472"/>
  <pageSetup horizontalDpi="600" verticalDpi="600" orientation="landscape" scale="60"/>
  <headerFooter alignWithMargins="0">
    <oddFooter>&amp;CAnexa 2, pag 11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3"/>
  <sheetViews>
    <sheetView workbookViewId="0" topLeftCell="A1">
      <selection activeCell="A5" sqref="A5:IV5"/>
    </sheetView>
  </sheetViews>
  <sheetFormatPr defaultColWidth="9.140625" defaultRowHeight="16.5" customHeight="1"/>
  <cols>
    <col min="1" max="1" width="17.00390625" style="139" customWidth="1"/>
    <col min="2" max="2" width="10.421875" style="273" customWidth="1"/>
    <col min="3" max="3" width="11.140625" style="273" customWidth="1"/>
    <col min="4" max="4" width="11.28125" style="273" customWidth="1"/>
    <col min="5" max="5" width="11.421875" style="273" customWidth="1"/>
    <col min="6" max="6" width="9.421875" style="273" customWidth="1"/>
    <col min="7" max="7" width="11.7109375" style="139" customWidth="1"/>
    <col min="8" max="8" width="10.7109375" style="139" customWidth="1"/>
    <col min="9" max="9" width="11.28125" style="139" customWidth="1"/>
    <col min="10" max="10" width="13.7109375" style="139" customWidth="1"/>
    <col min="11" max="236" width="9.140625" style="139" customWidth="1"/>
    <col min="237" max="237" width="10.8515625" style="139" customWidth="1"/>
    <col min="238" max="238" width="12.140625" style="139" customWidth="1"/>
    <col min="239" max="240" width="10.8515625" style="139" customWidth="1"/>
    <col min="241" max="241" width="8.8515625" style="139" customWidth="1"/>
    <col min="242" max="242" width="11.140625" style="139" customWidth="1"/>
    <col min="243" max="243" width="12.8515625" style="139" customWidth="1"/>
    <col min="244" max="244" width="13.00390625" style="139" customWidth="1"/>
    <col min="245" max="245" width="15.8515625" style="139" customWidth="1"/>
    <col min="246" max="246" width="13.7109375" style="139" customWidth="1"/>
    <col min="247" max="247" width="12.421875" style="139" customWidth="1"/>
    <col min="248" max="248" width="14.140625" style="139" customWidth="1"/>
    <col min="249" max="249" width="9.140625" style="139" customWidth="1"/>
    <col min="250" max="250" width="9.57421875" style="139" customWidth="1"/>
    <col min="251" max="16384" width="9.140625" style="139" customWidth="1"/>
  </cols>
  <sheetData>
    <row r="1" ht="16.5" customHeight="1">
      <c r="A1" s="5" t="s">
        <v>603</v>
      </c>
    </row>
    <row r="2" spans="1:256" ht="16.5" customHeight="1">
      <c r="A2" s="101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0"/>
      <c r="BS2" s="400"/>
      <c r="BT2" s="400"/>
      <c r="BU2" s="400"/>
      <c r="BV2" s="400"/>
      <c r="BW2" s="400"/>
      <c r="BX2" s="400"/>
      <c r="BY2" s="400"/>
      <c r="BZ2" s="400"/>
      <c r="CA2" s="400"/>
      <c r="CB2" s="400"/>
      <c r="CC2" s="400"/>
      <c r="CD2" s="400"/>
      <c r="CE2" s="400"/>
      <c r="CF2" s="400"/>
      <c r="CG2" s="400"/>
      <c r="CH2" s="400"/>
      <c r="CI2" s="400"/>
      <c r="CJ2" s="400"/>
      <c r="CK2" s="400"/>
      <c r="CL2" s="400"/>
      <c r="CM2" s="400"/>
      <c r="CN2" s="400"/>
      <c r="CO2" s="400"/>
      <c r="CP2" s="400"/>
      <c r="CQ2" s="400"/>
      <c r="CR2" s="400"/>
      <c r="CS2" s="400"/>
      <c r="CT2" s="400"/>
      <c r="CU2" s="400"/>
      <c r="CV2" s="400"/>
      <c r="CW2" s="400"/>
      <c r="CX2" s="400"/>
      <c r="CY2" s="400"/>
      <c r="CZ2" s="400"/>
      <c r="DA2" s="400"/>
      <c r="DB2" s="400"/>
      <c r="DC2" s="400"/>
      <c r="DD2" s="400"/>
      <c r="DE2" s="400"/>
      <c r="DF2" s="400"/>
      <c r="DG2" s="400"/>
      <c r="DH2" s="400"/>
      <c r="DI2" s="400"/>
      <c r="DJ2" s="400"/>
      <c r="DK2" s="400"/>
      <c r="DL2" s="400"/>
      <c r="DM2" s="400"/>
      <c r="DN2" s="400"/>
      <c r="DO2" s="400"/>
      <c r="DP2" s="400"/>
      <c r="DQ2" s="400"/>
      <c r="DR2" s="400"/>
      <c r="DS2" s="400"/>
      <c r="DT2" s="400"/>
      <c r="DU2" s="400"/>
      <c r="DV2" s="400"/>
      <c r="DW2" s="400"/>
      <c r="DX2" s="400"/>
      <c r="DY2" s="400"/>
      <c r="DZ2" s="400"/>
      <c r="EA2" s="400"/>
      <c r="EB2" s="400"/>
      <c r="EC2" s="400"/>
      <c r="ED2" s="400"/>
      <c r="EE2" s="400"/>
      <c r="EF2" s="400"/>
      <c r="EG2" s="400"/>
      <c r="EH2" s="400"/>
      <c r="EI2" s="400"/>
      <c r="EJ2" s="400"/>
      <c r="EK2" s="400"/>
      <c r="EL2" s="400"/>
      <c r="EM2" s="400"/>
      <c r="EN2" s="400"/>
      <c r="EO2" s="400"/>
      <c r="EP2" s="400"/>
      <c r="EQ2" s="400"/>
      <c r="ER2" s="400"/>
      <c r="ES2" s="400"/>
      <c r="ET2" s="400"/>
      <c r="EU2" s="400"/>
      <c r="EV2" s="400"/>
      <c r="EW2" s="400"/>
      <c r="EX2" s="400"/>
      <c r="EY2" s="400"/>
      <c r="EZ2" s="400"/>
      <c r="FA2" s="400"/>
      <c r="FB2" s="400"/>
      <c r="FC2" s="400"/>
      <c r="FD2" s="400"/>
      <c r="FE2" s="400"/>
      <c r="FF2" s="400"/>
      <c r="FG2" s="400"/>
      <c r="FH2" s="400"/>
      <c r="FI2" s="400"/>
      <c r="FJ2" s="400"/>
      <c r="FK2" s="400"/>
      <c r="FL2" s="400"/>
      <c r="FM2" s="400"/>
      <c r="FN2" s="400"/>
      <c r="FO2" s="400"/>
      <c r="FP2" s="400"/>
      <c r="FQ2" s="400"/>
      <c r="FR2" s="400"/>
      <c r="FS2" s="400"/>
      <c r="FT2" s="400"/>
      <c r="FU2" s="400"/>
      <c r="FV2" s="400"/>
      <c r="FW2" s="400"/>
      <c r="FX2" s="400"/>
      <c r="FY2" s="400"/>
      <c r="FZ2" s="400"/>
      <c r="GA2" s="400"/>
      <c r="GB2" s="400"/>
      <c r="GC2" s="400"/>
      <c r="GD2" s="400"/>
      <c r="GE2" s="400"/>
      <c r="GF2" s="400"/>
      <c r="GG2" s="400"/>
      <c r="GH2" s="400"/>
      <c r="GI2" s="400"/>
      <c r="GJ2" s="400"/>
      <c r="GK2" s="400"/>
      <c r="GL2" s="400"/>
      <c r="GM2" s="400"/>
      <c r="GN2" s="400"/>
      <c r="GO2" s="400"/>
      <c r="GP2" s="400"/>
      <c r="GQ2" s="400"/>
      <c r="GR2" s="400"/>
      <c r="GS2" s="400"/>
      <c r="GT2" s="400"/>
      <c r="GU2" s="400"/>
      <c r="GV2" s="400"/>
      <c r="GW2" s="400"/>
      <c r="GX2" s="400"/>
      <c r="GY2" s="400"/>
      <c r="GZ2" s="400"/>
      <c r="HA2" s="400"/>
      <c r="HB2" s="400"/>
      <c r="HC2" s="400"/>
      <c r="HD2" s="400"/>
      <c r="HE2" s="400"/>
      <c r="HF2" s="400"/>
      <c r="HG2" s="400"/>
      <c r="HH2" s="400"/>
      <c r="HI2" s="400"/>
      <c r="HJ2" s="400"/>
      <c r="HK2" s="400"/>
      <c r="HL2" s="400"/>
      <c r="HM2" s="400"/>
      <c r="HN2" s="400"/>
      <c r="HO2" s="400"/>
      <c r="HP2" s="400"/>
      <c r="HQ2" s="400"/>
      <c r="HR2" s="400"/>
      <c r="HS2" s="400"/>
      <c r="HT2" s="400"/>
      <c r="HU2" s="400"/>
      <c r="HV2" s="400"/>
      <c r="HW2" s="400"/>
      <c r="HX2" s="400"/>
      <c r="HY2" s="400"/>
      <c r="HZ2" s="400"/>
      <c r="IA2" s="400"/>
      <c r="IB2" s="400"/>
      <c r="IC2" s="400"/>
      <c r="ID2" s="400"/>
      <c r="IE2" s="400"/>
      <c r="IF2" s="400"/>
      <c r="IG2" s="400"/>
      <c r="IH2" s="400"/>
      <c r="II2" s="400"/>
      <c r="IJ2" s="400"/>
      <c r="IK2" s="400"/>
      <c r="IL2" s="400"/>
      <c r="IM2" s="400"/>
      <c r="IN2" s="400"/>
      <c r="IO2" s="400"/>
      <c r="IP2" s="400"/>
      <c r="IQ2" s="400"/>
      <c r="IR2" s="400"/>
      <c r="IS2" s="400"/>
      <c r="IT2" s="400"/>
      <c r="IU2" s="400"/>
      <c r="IV2" s="400"/>
    </row>
    <row r="3" spans="1:6" ht="16.5" customHeight="1">
      <c r="A3" s="270" t="s">
        <v>590</v>
      </c>
      <c r="C3" s="270"/>
      <c r="D3" s="270"/>
      <c r="E3" s="270"/>
      <c r="F3" s="270"/>
    </row>
    <row r="4" spans="1:6" ht="16.5" customHeight="1">
      <c r="A4" s="401" t="s">
        <v>604</v>
      </c>
      <c r="C4" s="270"/>
      <c r="D4" s="270"/>
      <c r="E4" s="270"/>
      <c r="F4" s="270"/>
    </row>
    <row r="5" spans="1:6" ht="16.5" customHeight="1">
      <c r="A5" s="5" t="s">
        <v>3</v>
      </c>
      <c r="C5" s="270"/>
      <c r="D5" s="270"/>
      <c r="E5" s="270"/>
      <c r="F5" s="270"/>
    </row>
    <row r="6" ht="16.5" customHeight="1">
      <c r="A6" s="402" t="s">
        <v>605</v>
      </c>
    </row>
    <row r="7" ht="12" customHeight="1"/>
    <row r="8" ht="11.25" customHeight="1">
      <c r="A8" s="273"/>
    </row>
    <row r="9" ht="11.25" customHeight="1"/>
    <row r="10" ht="16.5" customHeight="1">
      <c r="A10" s="270" t="s">
        <v>606</v>
      </c>
    </row>
    <row r="11" spans="1:9" ht="66" customHeight="1">
      <c r="A11" s="403" t="s">
        <v>607</v>
      </c>
      <c r="B11" s="404"/>
      <c r="C11" s="405"/>
      <c r="D11" s="287" t="s">
        <v>608</v>
      </c>
      <c r="E11" s="306"/>
      <c r="F11" s="406"/>
      <c r="G11" s="287" t="s">
        <v>609</v>
      </c>
      <c r="H11" s="306"/>
      <c r="I11" s="406"/>
    </row>
    <row r="12" spans="1:9" ht="16.5" customHeight="1">
      <c r="A12" s="146" t="s">
        <v>367</v>
      </c>
      <c r="B12" s="146" t="s">
        <v>368</v>
      </c>
      <c r="C12" s="146" t="s">
        <v>59</v>
      </c>
      <c r="D12" s="146" t="s">
        <v>367</v>
      </c>
      <c r="E12" s="146" t="s">
        <v>368</v>
      </c>
      <c r="F12" s="146" t="s">
        <v>59</v>
      </c>
      <c r="G12" s="146" t="s">
        <v>367</v>
      </c>
      <c r="H12" s="146" t="s">
        <v>368</v>
      </c>
      <c r="I12" s="146" t="s">
        <v>59</v>
      </c>
    </row>
    <row r="13" spans="1:9" ht="27" customHeight="1">
      <c r="A13" s="146" t="s">
        <v>25</v>
      </c>
      <c r="B13" s="146" t="s">
        <v>26</v>
      </c>
      <c r="C13" s="146" t="s">
        <v>101</v>
      </c>
      <c r="D13" s="146" t="s">
        <v>28</v>
      </c>
      <c r="E13" s="146" t="s">
        <v>29</v>
      </c>
      <c r="F13" s="146" t="s">
        <v>102</v>
      </c>
      <c r="G13" s="146" t="s">
        <v>31</v>
      </c>
      <c r="H13" s="146" t="s">
        <v>32</v>
      </c>
      <c r="I13" s="146" t="s">
        <v>610</v>
      </c>
    </row>
    <row r="14" spans="1:9" ht="16.5" customHeight="1">
      <c r="A14" s="407"/>
      <c r="B14" s="407"/>
      <c r="C14" s="407"/>
      <c r="D14" s="407"/>
      <c r="E14" s="407"/>
      <c r="F14" s="407"/>
      <c r="G14" s="407"/>
      <c r="H14" s="407"/>
      <c r="I14" s="407"/>
    </row>
    <row r="15" ht="12" customHeight="1"/>
    <row r="16" ht="12" customHeight="1"/>
    <row r="17" ht="12" customHeight="1"/>
    <row r="18" ht="12" customHeight="1"/>
    <row r="19" spans="2:6" ht="27" customHeight="1">
      <c r="B19" s="139"/>
      <c r="C19" s="139"/>
      <c r="D19" s="139"/>
      <c r="E19" s="139"/>
      <c r="F19" s="139"/>
    </row>
    <row r="20" spans="2:6" ht="32.25" customHeight="1">
      <c r="B20" s="139"/>
      <c r="C20" s="139"/>
      <c r="D20" s="139"/>
      <c r="E20" s="139"/>
      <c r="F20" s="139"/>
    </row>
    <row r="23" ht="16.5" customHeight="1">
      <c r="I23" s="139" t="s">
        <v>79</v>
      </c>
    </row>
    <row r="24" ht="10.5" customHeight="1"/>
    <row r="25" ht="10.5" customHeight="1"/>
    <row r="26" ht="10.5" customHeight="1"/>
    <row r="27" ht="10.5" customHeight="1"/>
    <row r="28" ht="27" customHeight="1"/>
    <row r="29" ht="48.75" customHeight="1"/>
    <row r="39" ht="21" customHeight="1"/>
    <row r="40" ht="39" customHeight="1"/>
  </sheetData>
  <sheetProtection/>
  <mergeCells count="3">
    <mergeCell ref="A11:C11"/>
    <mergeCell ref="D11:F11"/>
    <mergeCell ref="G11:I11"/>
  </mergeCells>
  <printOptions/>
  <pageMargins left="0.2755905511811024" right="0.15748031496062992" top="0.9842519685039371" bottom="0.5118110236220472" header="0.5118110236220472" footer="0.5118110236220472"/>
  <pageSetup horizontalDpi="600" verticalDpi="600" orientation="landscape" scale="60"/>
  <headerFooter alignWithMargins="0">
    <oddFooter>&amp;CAnexa 2, pag 11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1">
      <selection activeCell="E15" sqref="E15:E17"/>
    </sheetView>
  </sheetViews>
  <sheetFormatPr defaultColWidth="9.140625" defaultRowHeight="12.75"/>
  <cols>
    <col min="1" max="1" width="18.140625" style="139" customWidth="1"/>
    <col min="2" max="2" width="20.28125" style="139" customWidth="1"/>
    <col min="3" max="3" width="15.8515625" style="139" customWidth="1"/>
    <col min="4" max="4" width="14.28125" style="139" customWidth="1"/>
    <col min="5" max="5" width="14.140625" style="139" customWidth="1"/>
    <col min="6" max="6" width="14.8515625" style="139" customWidth="1"/>
    <col min="7" max="7" width="12.00390625" style="139" customWidth="1"/>
    <col min="8" max="8" width="12.7109375" style="139" customWidth="1"/>
    <col min="9" max="9" width="11.00390625" style="139" customWidth="1"/>
    <col min="10" max="10" width="10.7109375" style="139" customWidth="1"/>
    <col min="11" max="238" width="9.140625" style="139" customWidth="1"/>
    <col min="239" max="239" width="15.8515625" style="139" customWidth="1"/>
    <col min="240" max="240" width="14.8515625" style="139" customWidth="1"/>
    <col min="241" max="241" width="15.8515625" style="139" customWidth="1"/>
    <col min="242" max="242" width="14.28125" style="139" customWidth="1"/>
    <col min="243" max="243" width="14.140625" style="139" customWidth="1"/>
    <col min="244" max="244" width="14.8515625" style="139" customWidth="1"/>
    <col min="245" max="245" width="12.00390625" style="139" customWidth="1"/>
    <col min="246" max="246" width="12.7109375" style="139" customWidth="1"/>
    <col min="247" max="247" width="11.00390625" style="139" customWidth="1"/>
    <col min="248" max="248" width="10.7109375" style="139" customWidth="1"/>
    <col min="249" max="249" width="10.8515625" style="139" customWidth="1"/>
    <col min="250" max="250" width="11.28125" style="139" customWidth="1"/>
    <col min="251" max="16384" width="9.140625" style="139" customWidth="1"/>
  </cols>
  <sheetData>
    <row r="1" ht="11.25">
      <c r="A1" s="5" t="s">
        <v>611</v>
      </c>
    </row>
    <row r="2" spans="1:238" s="2" customFormat="1" ht="11.25">
      <c r="A2" s="141" t="s">
        <v>1</v>
      </c>
      <c r="B2" s="270"/>
      <c r="C2" s="270"/>
      <c r="D2" s="270"/>
      <c r="E2" s="270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</row>
    <row r="3" spans="1:238" s="2" customFormat="1" ht="14.25" customHeight="1">
      <c r="A3" s="369" t="s">
        <v>612</v>
      </c>
      <c r="B3" s="369"/>
      <c r="C3" s="369"/>
      <c r="D3" s="369"/>
      <c r="E3" s="394"/>
      <c r="F3" s="394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</row>
    <row r="4" spans="1:238" s="2" customFormat="1" ht="22.5" customHeight="1">
      <c r="A4" s="370" t="s">
        <v>613</v>
      </c>
      <c r="B4" s="369"/>
      <c r="C4" s="369"/>
      <c r="D4" s="369"/>
      <c r="E4" s="369"/>
      <c r="F4" s="36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</row>
    <row r="5" spans="1:238" s="2" customFormat="1" ht="11.25">
      <c r="A5" s="5" t="s">
        <v>3</v>
      </c>
      <c r="B5" s="139"/>
      <c r="C5" s="139"/>
      <c r="D5" s="270"/>
      <c r="E5" s="270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</row>
    <row r="6" spans="1:238" s="2" customFormat="1" ht="11.25">
      <c r="A6" s="139" t="s">
        <v>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</row>
    <row r="7" spans="1:238" s="2" customFormat="1" ht="11.25">
      <c r="A7" s="270"/>
      <c r="B7" s="270"/>
      <c r="C7" s="270"/>
      <c r="D7" s="270"/>
      <c r="E7" s="270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</row>
    <row r="8" spans="1:238" s="2" customFormat="1" ht="26.25" customHeight="1">
      <c r="A8" s="371" t="s">
        <v>614</v>
      </c>
      <c r="B8" s="372"/>
      <c r="C8" s="372"/>
      <c r="D8" s="372"/>
      <c r="E8" s="372"/>
      <c r="F8" s="372"/>
      <c r="G8" s="372"/>
      <c r="H8" s="372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</row>
    <row r="9" spans="1:238" s="2" customFormat="1" ht="27" customHeight="1">
      <c r="A9" s="376" t="s">
        <v>615</v>
      </c>
      <c r="B9" s="379" t="s">
        <v>616</v>
      </c>
      <c r="C9" s="397"/>
      <c r="D9" s="397"/>
      <c r="E9" s="397"/>
      <c r="F9" s="397"/>
      <c r="G9" s="397"/>
      <c r="H9" s="397"/>
      <c r="I9" s="372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</row>
    <row r="10" spans="1:238" s="2" customFormat="1" ht="15" customHeight="1">
      <c r="A10" s="61" t="s">
        <v>25</v>
      </c>
      <c r="B10" s="26" t="s">
        <v>26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</row>
    <row r="11" spans="1:256" s="2" customFormat="1" ht="12" customHeight="1">
      <c r="A11" s="383"/>
      <c r="B11" s="39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  <c r="IS11" s="139"/>
      <c r="IT11" s="139"/>
      <c r="IU11" s="139"/>
      <c r="IV11" s="139"/>
    </row>
    <row r="12" spans="1:256" s="2" customFormat="1" ht="21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  <c r="IR12" s="139"/>
      <c r="IS12" s="139"/>
      <c r="IT12" s="139"/>
      <c r="IU12" s="139"/>
      <c r="IV12" s="139"/>
    </row>
    <row r="13" spans="1:256" s="2" customFormat="1" ht="12" customHeight="1">
      <c r="A13" s="8"/>
      <c r="B13" s="8"/>
      <c r="C13" s="8"/>
      <c r="D13" s="8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  <c r="IT13" s="139"/>
      <c r="IU13" s="139"/>
      <c r="IV13" s="139"/>
    </row>
    <row r="14" spans="1:256" s="2" customFormat="1" ht="12">
      <c r="A14" s="5" t="s">
        <v>617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  <c r="IS14" s="139"/>
      <c r="IT14" s="139"/>
      <c r="IU14" s="139"/>
      <c r="IV14" s="139"/>
    </row>
    <row r="15" spans="1:256" s="2" customFormat="1" ht="53.25" customHeight="1">
      <c r="A15" s="376" t="s">
        <v>106</v>
      </c>
      <c r="B15" s="376" t="s">
        <v>107</v>
      </c>
      <c r="C15" s="376" t="s">
        <v>108</v>
      </c>
      <c r="D15" s="376" t="s">
        <v>109</v>
      </c>
      <c r="E15" s="376" t="s">
        <v>110</v>
      </c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  <c r="IR15" s="139"/>
      <c r="IS15" s="139"/>
      <c r="IT15" s="139"/>
      <c r="IU15" s="139"/>
      <c r="IV15" s="139"/>
    </row>
    <row r="16" spans="1:256" s="2" customFormat="1" ht="12">
      <c r="A16" s="61" t="s">
        <v>25</v>
      </c>
      <c r="B16" s="61" t="s">
        <v>26</v>
      </c>
      <c r="C16" s="61" t="s">
        <v>27</v>
      </c>
      <c r="D16" s="61" t="s">
        <v>28</v>
      </c>
      <c r="E16" s="61" t="s">
        <v>55</v>
      </c>
      <c r="F16" s="394"/>
      <c r="G16" s="394"/>
      <c r="H16" s="394"/>
      <c r="I16" s="394"/>
      <c r="J16" s="394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  <c r="IR16" s="139"/>
      <c r="IS16" s="139"/>
      <c r="IT16" s="139"/>
      <c r="IU16" s="139"/>
      <c r="IV16" s="139"/>
    </row>
    <row r="17" spans="1:256" s="2" customFormat="1" ht="18" customHeight="1">
      <c r="A17" s="383"/>
      <c r="B17" s="383"/>
      <c r="C17" s="383"/>
      <c r="D17" s="383"/>
      <c r="E17" s="383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  <c r="IR17" s="139"/>
      <c r="IS17" s="139"/>
      <c r="IT17" s="139"/>
      <c r="IU17" s="139"/>
      <c r="IV17" s="139"/>
    </row>
    <row r="18" spans="1:256" s="2" customFormat="1" ht="14.25" customHeight="1">
      <c r="A18" s="399"/>
      <c r="B18" s="208"/>
      <c r="C18" s="208"/>
      <c r="D18" s="208"/>
      <c r="E18" s="372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  <c r="IR18" s="139"/>
      <c r="IS18" s="139"/>
      <c r="IT18" s="139"/>
      <c r="IU18" s="139"/>
      <c r="IV18" s="139"/>
    </row>
    <row r="19" spans="1:256" s="2" customFormat="1" ht="11.25">
      <c r="A19" s="5" t="s">
        <v>112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  <c r="IN19" s="139"/>
      <c r="IO19" s="139"/>
      <c r="IP19" s="139"/>
      <c r="IQ19" s="139"/>
      <c r="IR19" s="139"/>
      <c r="IS19" s="139"/>
      <c r="IT19" s="139"/>
      <c r="IU19" s="139"/>
      <c r="IV19" s="139"/>
    </row>
    <row r="20" spans="1:256" s="2" customFormat="1" ht="19.5" customHeight="1">
      <c r="A20" s="184" t="s">
        <v>618</v>
      </c>
      <c r="B20" s="184"/>
      <c r="C20" s="184"/>
      <c r="D20" s="184"/>
      <c r="E20" s="184"/>
      <c r="F20" s="139"/>
      <c r="G20" s="139"/>
      <c r="H20" s="139"/>
      <c r="I20" s="8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139"/>
      <c r="IL20" s="139"/>
      <c r="IM20" s="139"/>
      <c r="IN20" s="139"/>
      <c r="IO20" s="139"/>
      <c r="IP20" s="139"/>
      <c r="IQ20" s="139"/>
      <c r="IR20" s="139"/>
      <c r="IS20" s="139"/>
      <c r="IT20" s="139"/>
      <c r="IU20" s="139"/>
      <c r="IV20" s="139"/>
    </row>
    <row r="21" spans="1:256" s="2" customFormat="1" ht="16.5" customHeight="1">
      <c r="A21" s="139"/>
      <c r="B21" s="139"/>
      <c r="C21" s="139"/>
      <c r="D21" s="139"/>
      <c r="E21" s="12" t="s">
        <v>79</v>
      </c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  <c r="IR21" s="139"/>
      <c r="IS21" s="139"/>
      <c r="IT21" s="139"/>
      <c r="IU21" s="139"/>
      <c r="IV21" s="139"/>
    </row>
    <row r="22" spans="1:256" s="2" customFormat="1" ht="17.25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  <c r="IR22" s="139"/>
      <c r="IS22" s="139"/>
      <c r="IT22" s="139"/>
      <c r="IU22" s="139"/>
      <c r="IV22" s="139"/>
    </row>
    <row r="23" spans="1:256" s="2" customFormat="1" ht="17.2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  <c r="IR23" s="139"/>
      <c r="IS23" s="139"/>
      <c r="IT23" s="139"/>
      <c r="IU23" s="139"/>
      <c r="IV23" s="139"/>
    </row>
  </sheetData>
  <sheetProtection/>
  <mergeCells count="3">
    <mergeCell ref="A3:D3"/>
    <mergeCell ref="A13:D13"/>
    <mergeCell ref="A20:E20"/>
  </mergeCells>
  <printOptions/>
  <pageMargins left="0.29" right="0.15748031496062992" top="0.1968503937007874" bottom="0.31496062992125984" header="0.15748031496062992" footer="0.1968503937007874"/>
  <pageSetup horizontalDpi="600" verticalDpi="600" orientation="landscape" paperSize="9" scale="90"/>
  <headerFooter alignWithMargins="0">
    <oddFooter>&amp;CAnexa 2 pag.12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51"/>
  <sheetViews>
    <sheetView workbookViewId="0" topLeftCell="A31">
      <selection activeCell="C51" sqref="C51"/>
    </sheetView>
  </sheetViews>
  <sheetFormatPr defaultColWidth="9.140625" defaultRowHeight="12.75"/>
  <cols>
    <col min="1" max="1" width="27.421875" style="2" customWidth="1"/>
    <col min="2" max="2" width="26.8515625" style="2" customWidth="1"/>
    <col min="3" max="3" width="24.421875" style="2" customWidth="1"/>
    <col min="4" max="4" width="22.8515625" style="2" customWidth="1"/>
    <col min="5" max="5" width="22.7109375" style="2" customWidth="1"/>
    <col min="6" max="6" width="21.421875" style="2" customWidth="1"/>
    <col min="7" max="7" width="27.28125" style="2" customWidth="1"/>
    <col min="8" max="8" width="19.7109375" style="2" customWidth="1"/>
    <col min="9" max="16384" width="8.8515625" style="2" bestFit="1" customWidth="1"/>
  </cols>
  <sheetData>
    <row r="1" ht="11.25">
      <c r="A1" s="5" t="s">
        <v>80</v>
      </c>
    </row>
    <row r="2" spans="1:39" ht="11.25">
      <c r="A2" s="141" t="s">
        <v>81</v>
      </c>
      <c r="B2" s="46"/>
      <c r="C2" s="46"/>
      <c r="D2" s="46"/>
      <c r="E2" s="411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30" customHeight="1">
      <c r="A3" s="412" t="s">
        <v>82</v>
      </c>
      <c r="B3" s="412"/>
      <c r="C3" s="412"/>
      <c r="D3" s="412"/>
      <c r="E3" s="412"/>
      <c r="F3" s="412"/>
      <c r="G3" s="412"/>
      <c r="H3" s="412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</row>
    <row r="4" spans="1:39" ht="11.25">
      <c r="A4" s="5" t="s">
        <v>83</v>
      </c>
      <c r="B4" s="12"/>
      <c r="C4" s="12"/>
      <c r="D4" s="12"/>
      <c r="E4" s="12"/>
      <c r="F4" s="12"/>
      <c r="G4" s="12"/>
      <c r="H4" s="12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</row>
    <row r="5" spans="1:39" ht="11.25">
      <c r="A5" s="46" t="s">
        <v>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</row>
    <row r="6" spans="1:39" ht="11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1:39" ht="1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</row>
    <row r="8" spans="1:47" ht="12">
      <c r="A8" s="747" t="s">
        <v>84</v>
      </c>
      <c r="B8" s="748"/>
      <c r="C8" s="748"/>
      <c r="D8" s="748"/>
      <c r="E8" s="748"/>
      <c r="F8" s="748"/>
      <c r="G8" s="749"/>
      <c r="H8" s="750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</row>
    <row r="9" spans="1:26" ht="24" customHeight="1">
      <c r="A9" s="438" t="s">
        <v>85</v>
      </c>
      <c r="B9" s="454"/>
      <c r="C9" s="454"/>
      <c r="D9" s="454"/>
      <c r="E9" s="454"/>
      <c r="F9" s="454"/>
      <c r="G9" s="751"/>
      <c r="H9" s="417" t="s">
        <v>86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4.25" customHeight="1">
      <c r="A10" s="752" t="s">
        <v>87</v>
      </c>
      <c r="B10" s="452"/>
      <c r="C10" s="453"/>
      <c r="D10" s="753" t="s">
        <v>88</v>
      </c>
      <c r="E10" s="445"/>
      <c r="F10" s="754"/>
      <c r="G10" s="155" t="s">
        <v>89</v>
      </c>
      <c r="H10" s="755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36.75" customHeight="1">
      <c r="A11" s="756"/>
      <c r="B11" s="757"/>
      <c r="C11" s="758"/>
      <c r="D11" s="756"/>
      <c r="E11" s="757"/>
      <c r="F11" s="759"/>
      <c r="G11" s="155"/>
      <c r="H11" s="755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5.75">
      <c r="A12" s="419" t="s">
        <v>90</v>
      </c>
      <c r="B12" s="419" t="s">
        <v>91</v>
      </c>
      <c r="C12" s="419" t="s">
        <v>92</v>
      </c>
      <c r="D12" s="419" t="s">
        <v>90</v>
      </c>
      <c r="E12" s="419" t="s">
        <v>91</v>
      </c>
      <c r="F12" s="419" t="s">
        <v>92</v>
      </c>
      <c r="G12" s="441"/>
      <c r="H12" s="418"/>
      <c r="I12" s="46"/>
      <c r="J12" s="46"/>
      <c r="K12" s="46"/>
      <c r="L12" s="154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6.5" customHeight="1">
      <c r="A13" s="419" t="s">
        <v>25</v>
      </c>
      <c r="B13" s="419" t="s">
        <v>26</v>
      </c>
      <c r="C13" s="419" t="s">
        <v>27</v>
      </c>
      <c r="D13" s="419" t="s">
        <v>28</v>
      </c>
      <c r="E13" s="419" t="s">
        <v>29</v>
      </c>
      <c r="F13" s="419" t="s">
        <v>30</v>
      </c>
      <c r="G13" s="419" t="s">
        <v>31</v>
      </c>
      <c r="H13" s="466" t="s">
        <v>32</v>
      </c>
      <c r="I13" s="46"/>
      <c r="J13" s="46"/>
      <c r="K13" s="46"/>
      <c r="L13" s="154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5.75">
      <c r="A14" s="418">
        <v>320</v>
      </c>
      <c r="B14" s="418">
        <v>1205</v>
      </c>
      <c r="C14" s="418">
        <v>1314</v>
      </c>
      <c r="D14" s="418">
        <v>64</v>
      </c>
      <c r="E14" s="760">
        <v>210</v>
      </c>
      <c r="F14" s="418">
        <v>261</v>
      </c>
      <c r="G14" s="419">
        <v>0</v>
      </c>
      <c r="H14" s="761">
        <v>1402</v>
      </c>
      <c r="I14" s="46"/>
      <c r="J14" s="46"/>
      <c r="K14" s="46"/>
      <c r="L14" s="154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55" ht="16.5" customHeight="1">
      <c r="A15" s="746" t="s">
        <v>93</v>
      </c>
      <c r="B15" s="762"/>
      <c r="C15" s="762"/>
      <c r="D15" s="762"/>
      <c r="E15" s="762"/>
      <c r="F15" s="762"/>
      <c r="G15" s="762"/>
      <c r="H15" s="762"/>
      <c r="I15" s="762"/>
      <c r="J15" s="762"/>
      <c r="K15" s="762"/>
      <c r="L15" s="762"/>
      <c r="M15" s="762"/>
      <c r="N15" s="762"/>
      <c r="O15" s="762"/>
      <c r="P15" s="762"/>
      <c r="Q15" s="762"/>
      <c r="R15" s="762"/>
      <c r="S15" s="762"/>
      <c r="T15" s="762"/>
      <c r="U15" s="762"/>
      <c r="V15" s="762"/>
      <c r="W15" s="762"/>
      <c r="X15" s="762"/>
      <c r="Y15" s="762"/>
      <c r="Z15" s="762"/>
      <c r="AA15" s="762"/>
      <c r="AB15" s="762"/>
      <c r="AC15" s="762"/>
      <c r="AD15" s="762"/>
      <c r="AE15" s="762"/>
      <c r="AF15" s="762"/>
      <c r="AG15" s="762"/>
      <c r="AH15" s="762"/>
      <c r="AI15" s="762"/>
      <c r="AJ15" s="762"/>
      <c r="AK15" s="762"/>
      <c r="AL15" s="762"/>
      <c r="AM15" s="762"/>
      <c r="AN15" s="762"/>
      <c r="AO15" s="762"/>
      <c r="AP15" s="762"/>
      <c r="AQ15" s="762"/>
      <c r="AR15" s="762"/>
      <c r="AS15" s="762"/>
      <c r="AT15" s="762"/>
      <c r="AU15" s="762"/>
      <c r="AV15" s="762"/>
      <c r="AW15" s="762"/>
      <c r="AX15" s="762"/>
      <c r="AY15" s="762"/>
      <c r="AZ15" s="762"/>
      <c r="BA15" s="762"/>
      <c r="BB15" s="762"/>
      <c r="BC15" s="762"/>
      <c r="BD15" s="762"/>
      <c r="BE15" s="762"/>
      <c r="BF15" s="762"/>
      <c r="BG15" s="762"/>
      <c r="BH15" s="762"/>
      <c r="BI15" s="762"/>
      <c r="BJ15" s="762"/>
      <c r="BK15" s="762"/>
      <c r="BL15" s="762"/>
      <c r="BM15" s="762"/>
      <c r="BN15" s="762"/>
      <c r="BO15" s="762"/>
      <c r="BP15" s="762"/>
      <c r="BQ15" s="762"/>
      <c r="BR15" s="762"/>
      <c r="BS15" s="762"/>
      <c r="BT15" s="762"/>
      <c r="BU15" s="762"/>
      <c r="BV15" s="762"/>
      <c r="BW15" s="762"/>
      <c r="BX15" s="762"/>
      <c r="BY15" s="762"/>
      <c r="BZ15" s="762"/>
      <c r="CA15" s="762"/>
      <c r="CB15" s="762"/>
      <c r="CC15" s="762"/>
      <c r="CD15" s="762"/>
      <c r="CE15" s="762"/>
      <c r="CF15" s="762"/>
      <c r="CG15" s="762"/>
      <c r="CH15" s="762"/>
      <c r="CI15" s="762"/>
      <c r="CJ15" s="762"/>
      <c r="CK15" s="762"/>
      <c r="CL15" s="762"/>
      <c r="CM15" s="762"/>
      <c r="CN15" s="762"/>
      <c r="CO15" s="762"/>
      <c r="CP15" s="762"/>
      <c r="CQ15" s="762"/>
      <c r="CR15" s="762"/>
      <c r="CS15" s="762"/>
      <c r="CT15" s="762"/>
      <c r="CU15" s="762"/>
      <c r="CV15" s="762"/>
      <c r="CW15" s="762"/>
      <c r="CX15" s="762"/>
      <c r="CY15" s="762"/>
      <c r="CZ15" s="762"/>
      <c r="DA15" s="762"/>
      <c r="DB15" s="762"/>
      <c r="DC15" s="762"/>
      <c r="DD15" s="762"/>
      <c r="DE15" s="762"/>
      <c r="DF15" s="762"/>
      <c r="DG15" s="762"/>
      <c r="DH15" s="762"/>
      <c r="DI15" s="762"/>
      <c r="DJ15" s="762"/>
      <c r="DK15" s="762"/>
      <c r="DL15" s="762"/>
      <c r="DM15" s="762"/>
      <c r="DN15" s="762"/>
      <c r="DO15" s="762"/>
      <c r="DP15" s="762"/>
      <c r="DQ15" s="762"/>
      <c r="DR15" s="762"/>
      <c r="DS15" s="762"/>
      <c r="DT15" s="762"/>
      <c r="DU15" s="762"/>
      <c r="DV15" s="762"/>
      <c r="DW15" s="762"/>
      <c r="DX15" s="762"/>
      <c r="DY15" s="762"/>
      <c r="DZ15" s="762"/>
      <c r="EA15" s="762"/>
      <c r="EB15" s="762"/>
      <c r="EC15" s="762"/>
      <c r="ED15" s="762"/>
      <c r="EE15" s="762"/>
      <c r="EF15" s="762"/>
      <c r="EG15" s="762"/>
      <c r="EH15" s="762"/>
      <c r="EI15" s="762"/>
      <c r="EJ15" s="762"/>
      <c r="EK15" s="762"/>
      <c r="EL15" s="762"/>
      <c r="EM15" s="762"/>
      <c r="EN15" s="762"/>
      <c r="EO15" s="762"/>
      <c r="EP15" s="762"/>
      <c r="EQ15" s="762"/>
      <c r="ER15" s="762"/>
      <c r="ES15" s="762"/>
      <c r="ET15" s="762"/>
      <c r="EU15" s="762"/>
      <c r="EV15" s="762"/>
      <c r="EW15" s="762"/>
      <c r="EX15" s="762"/>
      <c r="EY15" s="762"/>
      <c r="EZ15" s="762"/>
      <c r="FA15" s="762"/>
      <c r="FB15" s="762"/>
      <c r="FC15" s="762"/>
      <c r="FD15" s="762"/>
      <c r="FE15" s="762"/>
      <c r="FF15" s="762"/>
      <c r="FG15" s="762"/>
      <c r="FH15" s="762"/>
      <c r="FI15" s="762"/>
      <c r="FJ15" s="762"/>
      <c r="FK15" s="762"/>
      <c r="FL15" s="762"/>
      <c r="FM15" s="762"/>
      <c r="FN15" s="762"/>
      <c r="FO15" s="762"/>
      <c r="FP15" s="762"/>
      <c r="FQ15" s="762"/>
      <c r="FR15" s="762"/>
      <c r="FS15" s="762"/>
      <c r="FT15" s="762"/>
      <c r="FU15" s="762"/>
      <c r="FV15" s="762"/>
      <c r="FW15" s="762"/>
      <c r="FX15" s="762"/>
      <c r="FY15" s="762"/>
      <c r="FZ15" s="762"/>
      <c r="GA15" s="762"/>
      <c r="GB15" s="762"/>
      <c r="GC15" s="762"/>
      <c r="GD15" s="762"/>
      <c r="GE15" s="762"/>
      <c r="GF15" s="762"/>
      <c r="GG15" s="762"/>
      <c r="GH15" s="762"/>
      <c r="GI15" s="762"/>
      <c r="GJ15" s="762"/>
      <c r="GK15" s="762"/>
      <c r="GL15" s="762"/>
      <c r="GM15" s="762"/>
      <c r="GN15" s="762"/>
      <c r="GO15" s="762"/>
      <c r="GP15" s="762"/>
      <c r="GQ15" s="762"/>
      <c r="GR15" s="762"/>
      <c r="GS15" s="762"/>
      <c r="GT15" s="762"/>
      <c r="GU15" s="762"/>
      <c r="GV15" s="762"/>
      <c r="GW15" s="762"/>
      <c r="GX15" s="762"/>
      <c r="GY15" s="762"/>
      <c r="GZ15" s="762"/>
      <c r="HA15" s="762"/>
      <c r="HB15" s="762"/>
      <c r="HC15" s="762"/>
      <c r="HD15" s="762"/>
      <c r="HE15" s="762"/>
      <c r="HF15" s="762"/>
      <c r="HG15" s="762"/>
      <c r="HH15" s="762"/>
      <c r="HI15" s="762"/>
      <c r="HJ15" s="762"/>
      <c r="HK15" s="762"/>
      <c r="HL15" s="762"/>
      <c r="HM15" s="762"/>
      <c r="HN15" s="762"/>
      <c r="HO15" s="762"/>
      <c r="HP15" s="762"/>
      <c r="HQ15" s="762"/>
      <c r="HR15" s="762"/>
      <c r="HS15" s="762"/>
      <c r="HT15" s="762"/>
      <c r="HU15" s="762"/>
      <c r="HV15" s="762"/>
      <c r="HW15" s="762"/>
      <c r="HX15" s="762"/>
      <c r="HY15" s="762"/>
      <c r="HZ15" s="762"/>
      <c r="IA15" s="762"/>
      <c r="IB15" s="762"/>
      <c r="IC15" s="762"/>
      <c r="ID15" s="762"/>
      <c r="IE15" s="762"/>
      <c r="IF15" s="762"/>
      <c r="IG15" s="762"/>
      <c r="IH15" s="762"/>
      <c r="II15" s="762"/>
      <c r="IJ15" s="762"/>
      <c r="IK15" s="762"/>
      <c r="IL15" s="762"/>
      <c r="IM15" s="762"/>
      <c r="IN15" s="762"/>
      <c r="IO15" s="762"/>
      <c r="IP15" s="762"/>
      <c r="IQ15" s="762"/>
      <c r="IR15" s="762"/>
      <c r="IS15" s="762"/>
      <c r="IT15" s="762"/>
      <c r="IU15" s="762"/>
    </row>
    <row r="16" s="745" customFormat="1" ht="12" customHeight="1">
      <c r="A16" s="745" t="s">
        <v>94</v>
      </c>
    </row>
    <row r="17" s="746" customFormat="1" ht="13.5" customHeight="1">
      <c r="A17" s="746" t="s">
        <v>95</v>
      </c>
    </row>
    <row r="18" spans="1:41" s="6" customFormat="1" ht="13.5" customHeight="1">
      <c r="A18" s="763" t="s">
        <v>96</v>
      </c>
      <c r="B18" s="763"/>
      <c r="C18" s="763"/>
      <c r="D18" s="763"/>
      <c r="E18" s="763"/>
      <c r="F18" s="763"/>
      <c r="G18" s="763"/>
      <c r="H18" s="764"/>
      <c r="I18" s="763"/>
      <c r="J18" s="763"/>
      <c r="K18" s="813"/>
      <c r="L18" s="814"/>
      <c r="M18" s="813"/>
      <c r="N18" s="813"/>
      <c r="O18" s="815"/>
      <c r="P18" s="815"/>
      <c r="Q18" s="815"/>
      <c r="R18" s="815"/>
      <c r="S18" s="815"/>
      <c r="T18" s="815"/>
      <c r="U18" s="815"/>
      <c r="V18" s="815"/>
      <c r="W18" s="815"/>
      <c r="X18" s="815"/>
      <c r="Y18" s="815"/>
      <c r="Z18" s="815"/>
      <c r="AA18" s="815"/>
      <c r="AB18" s="815"/>
      <c r="AC18" s="815"/>
      <c r="AD18" s="815"/>
      <c r="AE18" s="815"/>
      <c r="AF18" s="815"/>
      <c r="AG18" s="815"/>
      <c r="AH18" s="815"/>
      <c r="AI18" s="815"/>
      <c r="AJ18" s="815"/>
      <c r="AK18" s="815"/>
      <c r="AL18" s="815"/>
      <c r="AM18" s="815"/>
      <c r="AN18" s="815"/>
      <c r="AO18" s="815"/>
    </row>
    <row r="19" spans="1:41" s="6" customFormat="1" ht="17.25" customHeight="1">
      <c r="A19" s="763" t="s">
        <v>97</v>
      </c>
      <c r="B19" s="763"/>
      <c r="C19" s="763"/>
      <c r="D19" s="763"/>
      <c r="E19" s="763"/>
      <c r="I19" s="763"/>
      <c r="J19" s="763"/>
      <c r="K19" s="813"/>
      <c r="L19" s="813"/>
      <c r="M19" s="813"/>
      <c r="N19" s="813"/>
      <c r="O19" s="815"/>
      <c r="P19" s="815"/>
      <c r="Q19" s="815"/>
      <c r="R19" s="815"/>
      <c r="S19" s="815"/>
      <c r="T19" s="815"/>
      <c r="U19" s="815"/>
      <c r="V19" s="815"/>
      <c r="W19" s="815"/>
      <c r="X19" s="815"/>
      <c r="Y19" s="815"/>
      <c r="Z19" s="815"/>
      <c r="AA19" s="815"/>
      <c r="AB19" s="815"/>
      <c r="AC19" s="815"/>
      <c r="AD19" s="815"/>
      <c r="AE19" s="815"/>
      <c r="AF19" s="815"/>
      <c r="AG19" s="815"/>
      <c r="AH19" s="815"/>
      <c r="AI19" s="815"/>
      <c r="AJ19" s="815"/>
      <c r="AK19" s="815"/>
      <c r="AL19" s="815"/>
      <c r="AM19" s="815"/>
      <c r="AN19" s="815"/>
      <c r="AO19" s="815"/>
    </row>
    <row r="20" spans="1:41" s="6" customFormat="1" ht="13.5" customHeight="1">
      <c r="A20" s="765"/>
      <c r="B20" s="763"/>
      <c r="C20" s="763"/>
      <c r="D20" s="763"/>
      <c r="E20" s="763"/>
      <c r="I20" s="763"/>
      <c r="J20" s="763"/>
      <c r="K20" s="813"/>
      <c r="L20" s="813"/>
      <c r="M20" s="813"/>
      <c r="N20" s="813"/>
      <c r="O20" s="815"/>
      <c r="P20" s="815"/>
      <c r="Q20" s="815"/>
      <c r="R20" s="815"/>
      <c r="S20" s="815"/>
      <c r="T20" s="815"/>
      <c r="U20" s="815"/>
      <c r="V20" s="815"/>
      <c r="W20" s="815"/>
      <c r="X20" s="815"/>
      <c r="Y20" s="815"/>
      <c r="Z20" s="815"/>
      <c r="AA20" s="815"/>
      <c r="AB20" s="815"/>
      <c r="AC20" s="815"/>
      <c r="AD20" s="815"/>
      <c r="AE20" s="815"/>
      <c r="AF20" s="815"/>
      <c r="AG20" s="815"/>
      <c r="AH20" s="815"/>
      <c r="AI20" s="815"/>
      <c r="AJ20" s="815"/>
      <c r="AK20" s="815"/>
      <c r="AL20" s="815"/>
      <c r="AM20" s="815"/>
      <c r="AN20" s="815"/>
      <c r="AO20" s="815"/>
    </row>
    <row r="21" spans="1:41" ht="12" customHeight="1">
      <c r="A21" s="103" t="s">
        <v>98</v>
      </c>
      <c r="B21" s="155"/>
      <c r="C21" s="155"/>
      <c r="D21" s="155"/>
      <c r="E21" s="155"/>
      <c r="I21" s="155"/>
      <c r="J21" s="155"/>
      <c r="K21" s="156"/>
      <c r="L21" s="156"/>
      <c r="M21" s="156"/>
      <c r="N21" s="15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</row>
    <row r="22" spans="1:41" ht="13.5" customHeight="1">
      <c r="A22" s="416" t="s">
        <v>99</v>
      </c>
      <c r="B22" s="416"/>
      <c r="C22" s="416"/>
      <c r="D22" s="416"/>
      <c r="E22" s="416"/>
      <c r="F22" s="416"/>
      <c r="G22" s="416"/>
      <c r="H22" s="766" t="s">
        <v>100</v>
      </c>
      <c r="I22" s="155"/>
      <c r="J22" s="155"/>
      <c r="K22" s="156"/>
      <c r="L22" s="156"/>
      <c r="M22" s="156"/>
      <c r="N22" s="15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</row>
    <row r="23" spans="1:41" ht="23.25" customHeight="1">
      <c r="A23" s="767" t="s">
        <v>87</v>
      </c>
      <c r="B23" s="768"/>
      <c r="C23" s="769"/>
      <c r="D23" s="753" t="s">
        <v>88</v>
      </c>
      <c r="E23" s="445"/>
      <c r="F23" s="754"/>
      <c r="G23" s="417" t="s">
        <v>89</v>
      </c>
      <c r="H23" s="770"/>
      <c r="I23" s="155"/>
      <c r="J23" s="155"/>
      <c r="K23" s="156"/>
      <c r="L23" s="156"/>
      <c r="M23" s="156"/>
      <c r="N23" s="15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1:41" ht="9.75" customHeight="1">
      <c r="A24" s="771"/>
      <c r="B24" s="772"/>
      <c r="C24" s="773"/>
      <c r="D24" s="756"/>
      <c r="E24" s="757"/>
      <c r="F24" s="759"/>
      <c r="G24" s="755"/>
      <c r="H24" s="770"/>
      <c r="I24" s="155"/>
      <c r="J24" s="155"/>
      <c r="K24" s="156"/>
      <c r="L24" s="156"/>
      <c r="M24" s="156"/>
      <c r="N24" s="15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1:41" ht="36" customHeight="1">
      <c r="A25" s="419" t="s">
        <v>90</v>
      </c>
      <c r="B25" s="419" t="s">
        <v>91</v>
      </c>
      <c r="C25" s="419" t="s">
        <v>92</v>
      </c>
      <c r="D25" s="419" t="s">
        <v>90</v>
      </c>
      <c r="E25" s="419" t="s">
        <v>91</v>
      </c>
      <c r="F25" s="419" t="s">
        <v>92</v>
      </c>
      <c r="G25" s="418"/>
      <c r="H25" s="773"/>
      <c r="I25" s="155"/>
      <c r="J25" s="155"/>
      <c r="K25" s="156"/>
      <c r="L25" s="156"/>
      <c r="M25" s="156"/>
      <c r="N25" s="15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1:41" ht="31.5" customHeight="1">
      <c r="A26" s="417" t="s">
        <v>25</v>
      </c>
      <c r="B26" s="417" t="s">
        <v>26</v>
      </c>
      <c r="C26" s="417" t="s">
        <v>101</v>
      </c>
      <c r="D26" s="417" t="s">
        <v>28</v>
      </c>
      <c r="E26" s="417" t="s">
        <v>29</v>
      </c>
      <c r="F26" s="417" t="s">
        <v>102</v>
      </c>
      <c r="G26" s="417" t="s">
        <v>31</v>
      </c>
      <c r="H26" s="769" t="s">
        <v>103</v>
      </c>
      <c r="I26" s="155"/>
      <c r="J26" s="155"/>
      <c r="K26" s="156"/>
      <c r="L26" s="156"/>
      <c r="M26" s="156"/>
      <c r="N26" s="15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1:41" s="494" customFormat="1" ht="13.5" customHeight="1">
      <c r="A27" s="432">
        <v>580529.8</v>
      </c>
      <c r="B27" s="432">
        <v>2528369.16</v>
      </c>
      <c r="C27" s="432">
        <v>3108898.96</v>
      </c>
      <c r="D27" s="432">
        <v>2927664.13</v>
      </c>
      <c r="E27" s="774">
        <v>16325476.28</v>
      </c>
      <c r="F27" s="432">
        <f>SUM(D27:E27)</f>
        <v>19253140.41</v>
      </c>
      <c r="G27" s="432">
        <v>0</v>
      </c>
      <c r="H27" s="775">
        <v>22362039.37</v>
      </c>
      <c r="I27" s="434"/>
      <c r="J27" s="434"/>
      <c r="K27" s="816"/>
      <c r="L27" s="816"/>
      <c r="M27" s="816"/>
      <c r="N27" s="816"/>
      <c r="O27" s="817"/>
      <c r="P27" s="817"/>
      <c r="Q27" s="817"/>
      <c r="R27" s="817"/>
      <c r="S27" s="817"/>
      <c r="T27" s="817"/>
      <c r="U27" s="817"/>
      <c r="V27" s="817"/>
      <c r="W27" s="817"/>
      <c r="X27" s="817"/>
      <c r="Y27" s="817"/>
      <c r="Z27" s="817"/>
      <c r="AA27" s="817"/>
      <c r="AB27" s="817"/>
      <c r="AC27" s="817"/>
      <c r="AD27" s="817"/>
      <c r="AE27" s="817"/>
      <c r="AF27" s="817"/>
      <c r="AG27" s="817"/>
      <c r="AH27" s="817"/>
      <c r="AI27" s="817"/>
      <c r="AJ27" s="817"/>
      <c r="AK27" s="817"/>
      <c r="AL27" s="817"/>
      <c r="AM27" s="817"/>
      <c r="AN27" s="817"/>
      <c r="AO27" s="817"/>
    </row>
    <row r="28" spans="1:41" s="1" customFormat="1" ht="21.75" customHeight="1">
      <c r="A28" s="776" t="s">
        <v>104</v>
      </c>
      <c r="B28" s="776"/>
      <c r="C28" s="776"/>
      <c r="D28" s="776"/>
      <c r="E28" s="776"/>
      <c r="F28" s="776"/>
      <c r="G28" s="776"/>
      <c r="H28" s="777"/>
      <c r="I28" s="818"/>
      <c r="J28" s="819"/>
      <c r="K28" s="820"/>
      <c r="L28" s="820"/>
      <c r="M28" s="820"/>
      <c r="N28" s="820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</row>
    <row r="29" spans="1:41" ht="13.5" customHeight="1">
      <c r="A29" s="155"/>
      <c r="B29" s="155"/>
      <c r="C29" s="155"/>
      <c r="D29" s="155"/>
      <c r="E29" s="155"/>
      <c r="F29" s="155"/>
      <c r="G29" s="155"/>
      <c r="H29" s="425"/>
      <c r="I29" s="155"/>
      <c r="J29" s="155"/>
      <c r="K29" s="156"/>
      <c r="L29" s="156"/>
      <c r="M29" s="156"/>
      <c r="N29" s="15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1:31" ht="12">
      <c r="A30" s="5" t="s">
        <v>105</v>
      </c>
      <c r="F30" s="159"/>
      <c r="G30" s="159"/>
      <c r="H30" s="159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ht="45.75">
      <c r="A31" s="419" t="s">
        <v>106</v>
      </c>
      <c r="B31" s="419" t="s">
        <v>107</v>
      </c>
      <c r="C31" s="419" t="s">
        <v>108</v>
      </c>
      <c r="D31" s="419" t="s">
        <v>109</v>
      </c>
      <c r="E31" s="419" t="s">
        <v>110</v>
      </c>
      <c r="F31" s="159"/>
      <c r="G31" s="159"/>
      <c r="H31" s="159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1:31" ht="9.75" customHeight="1">
      <c r="A32" s="419" t="s">
        <v>25</v>
      </c>
      <c r="B32" s="419" t="s">
        <v>26</v>
      </c>
      <c r="C32" s="419" t="s">
        <v>27</v>
      </c>
      <c r="D32" s="419" t="s">
        <v>28</v>
      </c>
      <c r="E32" s="419" t="s">
        <v>55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  <row r="33" spans="1:5" s="100" customFormat="1" ht="12">
      <c r="A33" s="778">
        <v>1552136.87</v>
      </c>
      <c r="B33" s="778">
        <v>3503181.07</v>
      </c>
      <c r="C33" s="779">
        <v>-107491.26</v>
      </c>
      <c r="D33" s="778">
        <v>3508193.93</v>
      </c>
      <c r="E33" s="780">
        <v>1439632.73</v>
      </c>
    </row>
    <row r="34" spans="1:5" ht="15.75" customHeight="1">
      <c r="A34" s="489" t="s">
        <v>111</v>
      </c>
      <c r="B34" s="339"/>
      <c r="C34" s="269"/>
      <c r="D34" s="339"/>
      <c r="E34" s="208"/>
    </row>
    <row r="35" spans="1:5" ht="15" customHeight="1">
      <c r="A35" s="5" t="s">
        <v>112</v>
      </c>
      <c r="B35" s="5"/>
      <c r="C35" s="5"/>
      <c r="D35" s="5"/>
      <c r="E35" s="5"/>
    </row>
    <row r="36" spans="1:31" ht="36" customHeight="1">
      <c r="A36" s="781" t="s">
        <v>113</v>
      </c>
      <c r="B36" s="781"/>
      <c r="C36" s="781"/>
      <c r="D36" s="781"/>
      <c r="E36" s="781"/>
      <c r="F36" s="159"/>
      <c r="G36" s="159"/>
      <c r="H36" s="159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1:31" ht="1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1:8" ht="12">
      <c r="A38" s="782" t="s">
        <v>114</v>
      </c>
      <c r="B38" s="783"/>
      <c r="C38" s="783"/>
      <c r="D38" s="783"/>
      <c r="E38" s="784"/>
      <c r="F38" s="785"/>
      <c r="G38" s="786"/>
      <c r="H38" s="787"/>
    </row>
    <row r="39" spans="1:7" ht="12.75">
      <c r="A39" s="788"/>
      <c r="B39" s="789" t="s">
        <v>115</v>
      </c>
      <c r="C39" s="790" t="s">
        <v>116</v>
      </c>
      <c r="D39" s="790" t="s">
        <v>117</v>
      </c>
      <c r="E39" s="791" t="s">
        <v>118</v>
      </c>
      <c r="F39" s="792" t="s">
        <v>119</v>
      </c>
      <c r="G39" s="793" t="s">
        <v>120</v>
      </c>
    </row>
    <row r="40" spans="1:7" ht="11.25">
      <c r="A40" s="794">
        <v>1</v>
      </c>
      <c r="B40" s="795" t="s">
        <v>121</v>
      </c>
      <c r="C40" s="795" t="s">
        <v>122</v>
      </c>
      <c r="D40" s="795" t="s">
        <v>123</v>
      </c>
      <c r="E40" s="796" t="s">
        <v>124</v>
      </c>
      <c r="F40" s="796"/>
      <c r="G40" s="797">
        <f>386.21+387.95</f>
        <v>774.16</v>
      </c>
    </row>
    <row r="41" spans="1:7" ht="11.25">
      <c r="A41" s="798"/>
      <c r="B41" s="799"/>
      <c r="C41" s="799"/>
      <c r="D41" s="799"/>
      <c r="E41" s="796"/>
      <c r="F41" s="796"/>
      <c r="G41" s="800"/>
    </row>
    <row r="42" spans="1:7" ht="24">
      <c r="A42" s="798">
        <v>2</v>
      </c>
      <c r="B42" s="799" t="s">
        <v>125</v>
      </c>
      <c r="C42" s="799" t="s">
        <v>126</v>
      </c>
      <c r="D42" s="799" t="s">
        <v>123</v>
      </c>
      <c r="E42" s="801" t="s">
        <v>127</v>
      </c>
      <c r="F42" s="802" t="s">
        <v>128</v>
      </c>
      <c r="G42" s="803">
        <v>6386.31</v>
      </c>
    </row>
    <row r="43" spans="1:7" ht="24">
      <c r="A43" s="798">
        <v>3</v>
      </c>
      <c r="B43" s="799" t="s">
        <v>129</v>
      </c>
      <c r="C43" s="799" t="s">
        <v>130</v>
      </c>
      <c r="D43" s="799" t="s">
        <v>131</v>
      </c>
      <c r="E43" s="801" t="s">
        <v>132</v>
      </c>
      <c r="F43" s="802" t="s">
        <v>133</v>
      </c>
      <c r="G43" s="804">
        <v>100330.79</v>
      </c>
    </row>
    <row r="44" spans="1:7" ht="11.25">
      <c r="A44" s="805"/>
      <c r="B44" s="806"/>
      <c r="C44" s="807"/>
      <c r="D44" s="807"/>
      <c r="E44" s="806" t="s">
        <v>59</v>
      </c>
      <c r="F44" s="806"/>
      <c r="G44" s="808">
        <f>SUM(G40+G43+G42)</f>
        <v>107491.26</v>
      </c>
    </row>
    <row r="45" spans="1:7" ht="12">
      <c r="A45" s="809"/>
      <c r="B45" s="810"/>
      <c r="C45" s="811"/>
      <c r="D45" s="811"/>
      <c r="E45" s="810"/>
      <c r="F45" s="810"/>
      <c r="G45" s="812"/>
    </row>
    <row r="46" ht="11.25">
      <c r="F46" s="12"/>
    </row>
    <row r="47" ht="11.25">
      <c r="F47" s="12"/>
    </row>
    <row r="48" spans="5:6" ht="11.25">
      <c r="E48" s="12"/>
      <c r="F48" s="12"/>
    </row>
    <row r="50" ht="11.25">
      <c r="F50" s="12" t="s">
        <v>79</v>
      </c>
    </row>
    <row r="51" ht="11.25">
      <c r="F51" s="2" t="s">
        <v>134</v>
      </c>
    </row>
  </sheetData>
  <sheetProtection/>
  <mergeCells count="29">
    <mergeCell ref="A3:H3"/>
    <mergeCell ref="A9:G9"/>
    <mergeCell ref="A15:IU15"/>
    <mergeCell ref="A16:IV16"/>
    <mergeCell ref="A17:IV17"/>
    <mergeCell ref="A22:G22"/>
    <mergeCell ref="A28:G28"/>
    <mergeCell ref="A36:E36"/>
    <mergeCell ref="E38:F38"/>
    <mergeCell ref="A40:A41"/>
    <mergeCell ref="A44:A45"/>
    <mergeCell ref="B40:B41"/>
    <mergeCell ref="B44:B45"/>
    <mergeCell ref="C40:C41"/>
    <mergeCell ref="C44:C45"/>
    <mergeCell ref="D40:D41"/>
    <mergeCell ref="D44:D45"/>
    <mergeCell ref="G10:G12"/>
    <mergeCell ref="G23:G25"/>
    <mergeCell ref="G40:G41"/>
    <mergeCell ref="G44:G45"/>
    <mergeCell ref="H9:H12"/>
    <mergeCell ref="H22:H25"/>
    <mergeCell ref="A10:C11"/>
    <mergeCell ref="D10:F11"/>
    <mergeCell ref="A23:C24"/>
    <mergeCell ref="D23:F24"/>
    <mergeCell ref="E40:F41"/>
    <mergeCell ref="E44:F4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scale="5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C18" sqref="C18:C21"/>
    </sheetView>
  </sheetViews>
  <sheetFormatPr defaultColWidth="9.140625" defaultRowHeight="12.75"/>
  <cols>
    <col min="1" max="1" width="14.8515625" style="139" customWidth="1"/>
    <col min="2" max="2" width="15.8515625" style="139" customWidth="1"/>
    <col min="3" max="3" width="13.00390625" style="139" customWidth="1"/>
    <col min="4" max="4" width="14.8515625" style="139" customWidth="1"/>
    <col min="5" max="5" width="15.8515625" style="139" customWidth="1"/>
    <col min="6" max="6" width="14.57421875" style="139" customWidth="1"/>
    <col min="7" max="7" width="11.00390625" style="139" customWidth="1"/>
    <col min="8" max="223" width="9.140625" style="139" customWidth="1"/>
    <col min="224" max="224" width="15.8515625" style="139" customWidth="1"/>
    <col min="225" max="225" width="14.8515625" style="139" customWidth="1"/>
    <col min="226" max="226" width="15.8515625" style="139" customWidth="1"/>
    <col min="227" max="227" width="14.28125" style="139" customWidth="1"/>
    <col min="228" max="228" width="14.140625" style="139" customWidth="1"/>
    <col min="229" max="229" width="14.8515625" style="139" customWidth="1"/>
    <col min="230" max="230" width="12.00390625" style="139" customWidth="1"/>
    <col min="231" max="231" width="12.7109375" style="139" customWidth="1"/>
    <col min="232" max="232" width="11.00390625" style="139" customWidth="1"/>
    <col min="233" max="233" width="10.7109375" style="139" customWidth="1"/>
    <col min="234" max="234" width="10.8515625" style="139" customWidth="1"/>
    <col min="235" max="235" width="11.28125" style="139" customWidth="1"/>
    <col min="236" max="16384" width="9.140625" style="139" customWidth="1"/>
  </cols>
  <sheetData>
    <row r="1" ht="11.25">
      <c r="A1" s="5" t="s">
        <v>619</v>
      </c>
    </row>
    <row r="2" spans="1:223" s="2" customFormat="1" ht="11.25">
      <c r="A2" s="141" t="s">
        <v>1</v>
      </c>
      <c r="B2" s="270"/>
      <c r="C2" s="270"/>
      <c r="D2" s="270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</row>
    <row r="3" spans="1:223" s="2" customFormat="1" ht="14.25" customHeight="1">
      <c r="A3" s="368" t="s">
        <v>612</v>
      </c>
      <c r="B3" s="369"/>
      <c r="C3" s="369"/>
      <c r="D3" s="369"/>
      <c r="E3" s="36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</row>
    <row r="4" spans="1:223" s="2" customFormat="1" ht="22.5" customHeight="1">
      <c r="A4" s="370" t="s">
        <v>620</v>
      </c>
      <c r="B4" s="270"/>
      <c r="C4" s="270"/>
      <c r="D4" s="270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</row>
    <row r="5" spans="6:223" s="2" customFormat="1" ht="11.25"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</row>
    <row r="6" spans="1:223" s="2" customFormat="1" ht="11.25">
      <c r="A6" s="5" t="s">
        <v>3</v>
      </c>
      <c r="B6" s="139"/>
      <c r="C6" s="139"/>
      <c r="D6" s="270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</row>
    <row r="7" spans="1:223" s="2" customFormat="1" ht="11.25">
      <c r="A7" s="139" t="s">
        <v>4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</row>
    <row r="8" spans="1:223" s="2" customFormat="1" ht="15.75" customHeight="1">
      <c r="A8" s="270"/>
      <c r="B8" s="270"/>
      <c r="C8" s="270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</row>
    <row r="9" spans="1:223" s="2" customFormat="1" ht="23.25" customHeight="1">
      <c r="A9" s="371" t="s">
        <v>614</v>
      </c>
      <c r="B9" s="372"/>
      <c r="C9" s="372"/>
      <c r="D9" s="372"/>
      <c r="E9" s="372"/>
      <c r="F9" s="372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</row>
    <row r="10" spans="1:223" s="2" customFormat="1" ht="27" customHeight="1">
      <c r="A10" s="373" t="s">
        <v>85</v>
      </c>
      <c r="B10" s="374"/>
      <c r="C10" s="375" t="s">
        <v>621</v>
      </c>
      <c r="D10" s="374" t="s">
        <v>353</v>
      </c>
      <c r="E10" s="374"/>
      <c r="F10" s="375" t="s">
        <v>622</v>
      </c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</row>
    <row r="11" spans="1:223" s="2" customFormat="1" ht="42" customHeight="1">
      <c r="A11" s="376" t="s">
        <v>623</v>
      </c>
      <c r="B11" s="377" t="s">
        <v>624</v>
      </c>
      <c r="C11" s="378"/>
      <c r="D11" s="379" t="s">
        <v>625</v>
      </c>
      <c r="E11" s="377" t="s">
        <v>626</v>
      </c>
      <c r="F11" s="378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  <c r="BB11" s="380"/>
      <c r="BC11" s="380"/>
      <c r="BD11" s="380"/>
      <c r="BE11" s="380"/>
      <c r="BF11" s="380"/>
      <c r="BG11" s="380"/>
      <c r="BH11" s="380"/>
      <c r="BI11" s="380"/>
      <c r="BJ11" s="380"/>
      <c r="BK11" s="380"/>
      <c r="BL11" s="380"/>
      <c r="BM11" s="380"/>
      <c r="BN11" s="380"/>
      <c r="BO11" s="380"/>
      <c r="BP11" s="380"/>
      <c r="BQ11" s="380"/>
      <c r="BR11" s="380"/>
      <c r="BS11" s="380"/>
      <c r="BT11" s="380"/>
      <c r="BU11" s="380"/>
      <c r="BV11" s="380"/>
      <c r="BW11" s="380"/>
      <c r="BX11" s="380"/>
      <c r="BY11" s="380"/>
      <c r="BZ11" s="380"/>
      <c r="CA11" s="380"/>
      <c r="CB11" s="380"/>
      <c r="CC11" s="380"/>
      <c r="CD11" s="380"/>
      <c r="CE11" s="380"/>
      <c r="CF11" s="380"/>
      <c r="CG11" s="380"/>
      <c r="CH11" s="380"/>
      <c r="CI11" s="380"/>
      <c r="CJ11" s="380"/>
      <c r="CK11" s="380"/>
      <c r="CL11" s="380"/>
      <c r="CM11" s="380"/>
      <c r="CN11" s="380"/>
      <c r="CO11" s="380"/>
      <c r="CP11" s="380"/>
      <c r="CQ11" s="380"/>
      <c r="CR11" s="380"/>
      <c r="CS11" s="380"/>
      <c r="CT11" s="380"/>
      <c r="CU11" s="380"/>
      <c r="CV11" s="380"/>
      <c r="CW11" s="380"/>
      <c r="CX11" s="380"/>
      <c r="CY11" s="380"/>
      <c r="CZ11" s="380"/>
      <c r="DA11" s="380"/>
      <c r="DB11" s="380"/>
      <c r="DC11" s="380"/>
      <c r="DD11" s="380"/>
      <c r="DE11" s="380"/>
      <c r="DF11" s="380"/>
      <c r="DG11" s="380"/>
      <c r="DH11" s="380"/>
      <c r="DI11" s="380"/>
      <c r="DJ11" s="380"/>
      <c r="DK11" s="380"/>
      <c r="DL11" s="380"/>
      <c r="DM11" s="380"/>
      <c r="DN11" s="380"/>
      <c r="DO11" s="380"/>
      <c r="DP11" s="380"/>
      <c r="DQ11" s="380"/>
      <c r="DR11" s="380"/>
      <c r="DS11" s="380"/>
      <c r="DT11" s="380"/>
      <c r="DU11" s="380"/>
      <c r="DV11" s="380"/>
      <c r="DW11" s="380"/>
      <c r="DX11" s="380"/>
      <c r="DY11" s="380"/>
      <c r="DZ11" s="380"/>
      <c r="EA11" s="380"/>
      <c r="EB11" s="380"/>
      <c r="EC11" s="380"/>
      <c r="ED11" s="380"/>
      <c r="EE11" s="380"/>
      <c r="EF11" s="380"/>
      <c r="EG11" s="380"/>
      <c r="EH11" s="380"/>
      <c r="EI11" s="380"/>
      <c r="EJ11" s="380"/>
      <c r="EK11" s="380"/>
      <c r="EL11" s="380"/>
      <c r="EM11" s="380"/>
      <c r="EN11" s="380"/>
      <c r="EO11" s="380"/>
      <c r="EP11" s="380"/>
      <c r="EQ11" s="380"/>
      <c r="ER11" s="380"/>
      <c r="ES11" s="380"/>
      <c r="ET11" s="380"/>
      <c r="EU11" s="380"/>
      <c r="EV11" s="380"/>
      <c r="EW11" s="380"/>
      <c r="EX11" s="380"/>
      <c r="EY11" s="380"/>
      <c r="EZ11" s="380"/>
      <c r="FA11" s="380"/>
      <c r="FB11" s="380"/>
      <c r="FC11" s="380"/>
      <c r="FD11" s="380"/>
      <c r="FE11" s="380"/>
      <c r="FF11" s="380"/>
      <c r="FG11" s="380"/>
      <c r="FH11" s="380"/>
      <c r="FI11" s="380"/>
      <c r="FJ11" s="380"/>
      <c r="FK11" s="380"/>
      <c r="FL11" s="380"/>
      <c r="FM11" s="380"/>
      <c r="FN11" s="380"/>
      <c r="FO11" s="380"/>
      <c r="FP11" s="380"/>
      <c r="FQ11" s="380"/>
      <c r="FR11" s="380"/>
      <c r="FS11" s="380"/>
      <c r="FT11" s="380"/>
      <c r="FU11" s="380"/>
      <c r="FV11" s="380"/>
      <c r="FW11" s="380"/>
      <c r="FX11" s="380"/>
      <c r="FY11" s="380"/>
      <c r="FZ11" s="380"/>
      <c r="GA11" s="380"/>
      <c r="GB11" s="380"/>
      <c r="GC11" s="380"/>
      <c r="GD11" s="380"/>
      <c r="GE11" s="380"/>
      <c r="GF11" s="380"/>
      <c r="GG11" s="380"/>
      <c r="GH11" s="380"/>
      <c r="GI11" s="380"/>
      <c r="GJ11" s="380"/>
      <c r="GK11" s="380"/>
      <c r="GL11" s="380"/>
      <c r="GM11" s="380"/>
      <c r="GN11" s="380"/>
      <c r="GO11" s="380"/>
      <c r="GP11" s="380"/>
      <c r="GQ11" s="380"/>
      <c r="GR11" s="380"/>
      <c r="GS11" s="380"/>
      <c r="GT11" s="380"/>
      <c r="GU11" s="380"/>
      <c r="GV11" s="380"/>
      <c r="GW11" s="380"/>
      <c r="GX11" s="380"/>
      <c r="GY11" s="380"/>
      <c r="GZ11" s="380"/>
      <c r="HA11" s="380"/>
      <c r="HB11" s="380"/>
      <c r="HC11" s="380"/>
      <c r="HD11" s="380"/>
      <c r="HE11" s="380"/>
      <c r="HF11" s="380"/>
      <c r="HG11" s="380"/>
      <c r="HH11" s="380"/>
      <c r="HI11" s="380"/>
      <c r="HJ11" s="380"/>
      <c r="HK11" s="380"/>
      <c r="HL11" s="380"/>
      <c r="HM11" s="380"/>
      <c r="HN11" s="380"/>
      <c r="HO11" s="380"/>
    </row>
    <row r="12" spans="1:223" s="2" customFormat="1" ht="12" customHeight="1">
      <c r="A12" s="61" t="s">
        <v>25</v>
      </c>
      <c r="B12" s="61" t="s">
        <v>26</v>
      </c>
      <c r="C12" s="381" t="s">
        <v>27</v>
      </c>
      <c r="D12" s="61" t="s">
        <v>28</v>
      </c>
      <c r="E12" s="61" t="s">
        <v>29</v>
      </c>
      <c r="F12" s="382" t="s">
        <v>102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</row>
    <row r="13" spans="1:223" s="2" customFormat="1" ht="12" customHeight="1">
      <c r="A13" s="383"/>
      <c r="B13" s="383"/>
      <c r="C13" s="384"/>
      <c r="D13" s="383"/>
      <c r="E13" s="383"/>
      <c r="F13" s="385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0"/>
      <c r="CQ13" s="380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0"/>
      <c r="DD13" s="380"/>
      <c r="DE13" s="380"/>
      <c r="DF13" s="380"/>
      <c r="DG13" s="380"/>
      <c r="DH13" s="380"/>
      <c r="DI13" s="380"/>
      <c r="DJ13" s="380"/>
      <c r="DK13" s="380"/>
      <c r="DL13" s="380"/>
      <c r="DM13" s="380"/>
      <c r="DN13" s="380"/>
      <c r="DO13" s="380"/>
      <c r="DP13" s="380"/>
      <c r="DQ13" s="380"/>
      <c r="DR13" s="380"/>
      <c r="DS13" s="380"/>
      <c r="DT13" s="380"/>
      <c r="DU13" s="380"/>
      <c r="DV13" s="380"/>
      <c r="DW13" s="380"/>
      <c r="DX13" s="380"/>
      <c r="DY13" s="380"/>
      <c r="DZ13" s="380"/>
      <c r="EA13" s="380"/>
      <c r="EB13" s="380"/>
      <c r="EC13" s="380"/>
      <c r="ED13" s="380"/>
      <c r="EE13" s="380"/>
      <c r="EF13" s="380"/>
      <c r="EG13" s="380"/>
      <c r="EH13" s="380"/>
      <c r="EI13" s="380"/>
      <c r="EJ13" s="380"/>
      <c r="EK13" s="380"/>
      <c r="EL13" s="380"/>
      <c r="EM13" s="380"/>
      <c r="EN13" s="380"/>
      <c r="EO13" s="380"/>
      <c r="EP13" s="380"/>
      <c r="EQ13" s="380"/>
      <c r="ER13" s="380"/>
      <c r="ES13" s="380"/>
      <c r="ET13" s="380"/>
      <c r="EU13" s="380"/>
      <c r="EV13" s="380"/>
      <c r="EW13" s="380"/>
      <c r="EX13" s="380"/>
      <c r="EY13" s="380"/>
      <c r="EZ13" s="380"/>
      <c r="FA13" s="380"/>
      <c r="FB13" s="380"/>
      <c r="FC13" s="380"/>
      <c r="FD13" s="380"/>
      <c r="FE13" s="380"/>
      <c r="FF13" s="380"/>
      <c r="FG13" s="380"/>
      <c r="FH13" s="380"/>
      <c r="FI13" s="380"/>
      <c r="FJ13" s="380"/>
      <c r="FK13" s="380"/>
      <c r="FL13" s="380"/>
      <c r="FM13" s="380"/>
      <c r="FN13" s="380"/>
      <c r="FO13" s="380"/>
      <c r="FP13" s="380"/>
      <c r="FQ13" s="380"/>
      <c r="FR13" s="380"/>
      <c r="FS13" s="380"/>
      <c r="FT13" s="380"/>
      <c r="FU13" s="380"/>
      <c r="FV13" s="380"/>
      <c r="FW13" s="380"/>
      <c r="FX13" s="380"/>
      <c r="FY13" s="380"/>
      <c r="FZ13" s="380"/>
      <c r="GA13" s="380"/>
      <c r="GB13" s="380"/>
      <c r="GC13" s="380"/>
      <c r="GD13" s="380"/>
      <c r="GE13" s="380"/>
      <c r="GF13" s="380"/>
      <c r="GG13" s="380"/>
      <c r="GH13" s="380"/>
      <c r="GI13" s="380"/>
      <c r="GJ13" s="380"/>
      <c r="GK13" s="380"/>
      <c r="GL13" s="380"/>
      <c r="GM13" s="380"/>
      <c r="GN13" s="380"/>
      <c r="GO13" s="380"/>
      <c r="GP13" s="380"/>
      <c r="GQ13" s="380"/>
      <c r="GR13" s="380"/>
      <c r="GS13" s="380"/>
      <c r="GT13" s="380"/>
      <c r="GU13" s="380"/>
      <c r="GV13" s="380"/>
      <c r="GW13" s="380"/>
      <c r="GX13" s="380"/>
      <c r="GY13" s="380"/>
      <c r="GZ13" s="380"/>
      <c r="HA13" s="380"/>
      <c r="HB13" s="380"/>
      <c r="HC13" s="380"/>
      <c r="HD13" s="380"/>
      <c r="HE13" s="380"/>
      <c r="HF13" s="380"/>
      <c r="HG13" s="380"/>
      <c r="HH13" s="380"/>
      <c r="HI13" s="380"/>
      <c r="HJ13" s="380"/>
      <c r="HK13" s="380"/>
      <c r="HL13" s="380"/>
      <c r="HM13" s="380"/>
      <c r="HN13" s="380"/>
      <c r="HO13" s="380"/>
    </row>
    <row r="14" spans="1:223" s="2" customFormat="1" ht="12" customHeight="1">
      <c r="A14" s="386"/>
      <c r="B14" s="386"/>
      <c r="C14" s="386"/>
      <c r="D14" s="387"/>
      <c r="E14" s="387"/>
      <c r="F14" s="387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80"/>
      <c r="BY14" s="380"/>
      <c r="BZ14" s="380"/>
      <c r="CA14" s="380"/>
      <c r="CB14" s="380"/>
      <c r="CC14" s="380"/>
      <c r="CD14" s="380"/>
      <c r="CE14" s="380"/>
      <c r="CF14" s="380"/>
      <c r="CG14" s="380"/>
      <c r="CH14" s="380"/>
      <c r="CI14" s="380"/>
      <c r="CJ14" s="380"/>
      <c r="CK14" s="380"/>
      <c r="CL14" s="380"/>
      <c r="CM14" s="380"/>
      <c r="CN14" s="380"/>
      <c r="CO14" s="380"/>
      <c r="CP14" s="380"/>
      <c r="CQ14" s="380"/>
      <c r="CR14" s="380"/>
      <c r="CS14" s="380"/>
      <c r="CT14" s="380"/>
      <c r="CU14" s="380"/>
      <c r="CV14" s="380"/>
      <c r="CW14" s="380"/>
      <c r="CX14" s="380"/>
      <c r="CY14" s="380"/>
      <c r="CZ14" s="380"/>
      <c r="DA14" s="380"/>
      <c r="DB14" s="380"/>
      <c r="DC14" s="380"/>
      <c r="DD14" s="380"/>
      <c r="DE14" s="380"/>
      <c r="DF14" s="380"/>
      <c r="DG14" s="380"/>
      <c r="DH14" s="380"/>
      <c r="DI14" s="380"/>
      <c r="DJ14" s="380"/>
      <c r="DK14" s="380"/>
      <c r="DL14" s="380"/>
      <c r="DM14" s="380"/>
      <c r="DN14" s="380"/>
      <c r="DO14" s="380"/>
      <c r="DP14" s="380"/>
      <c r="DQ14" s="380"/>
      <c r="DR14" s="380"/>
      <c r="DS14" s="380"/>
      <c r="DT14" s="380"/>
      <c r="DU14" s="380"/>
      <c r="DV14" s="380"/>
      <c r="DW14" s="380"/>
      <c r="DX14" s="380"/>
      <c r="DY14" s="380"/>
      <c r="DZ14" s="380"/>
      <c r="EA14" s="380"/>
      <c r="EB14" s="380"/>
      <c r="EC14" s="380"/>
      <c r="ED14" s="380"/>
      <c r="EE14" s="380"/>
      <c r="EF14" s="380"/>
      <c r="EG14" s="380"/>
      <c r="EH14" s="380"/>
      <c r="EI14" s="380"/>
      <c r="EJ14" s="380"/>
      <c r="EK14" s="380"/>
      <c r="EL14" s="380"/>
      <c r="EM14" s="380"/>
      <c r="EN14" s="380"/>
      <c r="EO14" s="380"/>
      <c r="EP14" s="380"/>
      <c r="EQ14" s="380"/>
      <c r="ER14" s="380"/>
      <c r="ES14" s="380"/>
      <c r="ET14" s="380"/>
      <c r="EU14" s="380"/>
      <c r="EV14" s="380"/>
      <c r="EW14" s="380"/>
      <c r="EX14" s="380"/>
      <c r="EY14" s="380"/>
      <c r="EZ14" s="380"/>
      <c r="FA14" s="380"/>
      <c r="FB14" s="380"/>
      <c r="FC14" s="380"/>
      <c r="FD14" s="380"/>
      <c r="FE14" s="380"/>
      <c r="FF14" s="380"/>
      <c r="FG14" s="380"/>
      <c r="FH14" s="380"/>
      <c r="FI14" s="380"/>
      <c r="FJ14" s="380"/>
      <c r="FK14" s="380"/>
      <c r="FL14" s="380"/>
      <c r="FM14" s="380"/>
      <c r="FN14" s="380"/>
      <c r="FO14" s="380"/>
      <c r="FP14" s="380"/>
      <c r="FQ14" s="380"/>
      <c r="FR14" s="380"/>
      <c r="FS14" s="380"/>
      <c r="FT14" s="380"/>
      <c r="FU14" s="380"/>
      <c r="FV14" s="380"/>
      <c r="FW14" s="380"/>
      <c r="FX14" s="380"/>
      <c r="FY14" s="380"/>
      <c r="FZ14" s="380"/>
      <c r="GA14" s="380"/>
      <c r="GB14" s="380"/>
      <c r="GC14" s="380"/>
      <c r="GD14" s="380"/>
      <c r="GE14" s="380"/>
      <c r="GF14" s="380"/>
      <c r="GG14" s="380"/>
      <c r="GH14" s="380"/>
      <c r="GI14" s="380"/>
      <c r="GJ14" s="380"/>
      <c r="GK14" s="380"/>
      <c r="GL14" s="380"/>
      <c r="GM14" s="380"/>
      <c r="GN14" s="380"/>
      <c r="GO14" s="380"/>
      <c r="GP14" s="380"/>
      <c r="GQ14" s="380"/>
      <c r="GR14" s="380"/>
      <c r="GS14" s="380"/>
      <c r="GT14" s="380"/>
      <c r="GU14" s="380"/>
      <c r="GV14" s="380"/>
      <c r="GW14" s="380"/>
      <c r="GX14" s="380"/>
      <c r="GY14" s="380"/>
      <c r="GZ14" s="380"/>
      <c r="HA14" s="380"/>
      <c r="HB14" s="380"/>
      <c r="HC14" s="380"/>
      <c r="HD14" s="380"/>
      <c r="HE14" s="380"/>
      <c r="HF14" s="380"/>
      <c r="HG14" s="380"/>
      <c r="HH14" s="380"/>
      <c r="HI14" s="380"/>
      <c r="HJ14" s="380"/>
      <c r="HK14" s="380"/>
      <c r="HL14" s="380"/>
      <c r="HM14" s="380"/>
      <c r="HN14" s="380"/>
      <c r="HO14" s="380"/>
    </row>
    <row r="15" spans="5:223" s="2" customFormat="1" ht="11.25">
      <c r="E15" s="387"/>
      <c r="F15" s="387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  <c r="BM15" s="380"/>
      <c r="BN15" s="380"/>
      <c r="BO15" s="380"/>
      <c r="BP15" s="380"/>
      <c r="BQ15" s="380"/>
      <c r="BR15" s="380"/>
      <c r="BS15" s="380"/>
      <c r="BT15" s="380"/>
      <c r="BU15" s="380"/>
      <c r="BV15" s="380"/>
      <c r="BW15" s="380"/>
      <c r="BX15" s="380"/>
      <c r="BY15" s="380"/>
      <c r="BZ15" s="380"/>
      <c r="CA15" s="380"/>
      <c r="CB15" s="380"/>
      <c r="CC15" s="380"/>
      <c r="CD15" s="380"/>
      <c r="CE15" s="380"/>
      <c r="CF15" s="380"/>
      <c r="CG15" s="380"/>
      <c r="CH15" s="380"/>
      <c r="CI15" s="380"/>
      <c r="CJ15" s="380"/>
      <c r="CK15" s="380"/>
      <c r="CL15" s="380"/>
      <c r="CM15" s="380"/>
      <c r="CN15" s="380"/>
      <c r="CO15" s="380"/>
      <c r="CP15" s="380"/>
      <c r="CQ15" s="380"/>
      <c r="CR15" s="380"/>
      <c r="CS15" s="380"/>
      <c r="CT15" s="380"/>
      <c r="CU15" s="380"/>
      <c r="CV15" s="380"/>
      <c r="CW15" s="380"/>
      <c r="CX15" s="380"/>
      <c r="CY15" s="380"/>
      <c r="CZ15" s="380"/>
      <c r="DA15" s="380"/>
      <c r="DB15" s="380"/>
      <c r="DC15" s="380"/>
      <c r="DD15" s="380"/>
      <c r="DE15" s="380"/>
      <c r="DF15" s="380"/>
      <c r="DG15" s="380"/>
      <c r="DH15" s="380"/>
      <c r="DI15" s="380"/>
      <c r="DJ15" s="380"/>
      <c r="DK15" s="380"/>
      <c r="DL15" s="380"/>
      <c r="DM15" s="380"/>
      <c r="DN15" s="380"/>
      <c r="DO15" s="380"/>
      <c r="DP15" s="380"/>
      <c r="DQ15" s="380"/>
      <c r="DR15" s="380"/>
      <c r="DS15" s="380"/>
      <c r="DT15" s="380"/>
      <c r="DU15" s="380"/>
      <c r="DV15" s="380"/>
      <c r="DW15" s="380"/>
      <c r="DX15" s="380"/>
      <c r="DY15" s="380"/>
      <c r="DZ15" s="380"/>
      <c r="EA15" s="380"/>
      <c r="EB15" s="380"/>
      <c r="EC15" s="380"/>
      <c r="ED15" s="380"/>
      <c r="EE15" s="380"/>
      <c r="EF15" s="380"/>
      <c r="EG15" s="380"/>
      <c r="EH15" s="380"/>
      <c r="EI15" s="380"/>
      <c r="EJ15" s="380"/>
      <c r="EK15" s="380"/>
      <c r="EL15" s="380"/>
      <c r="EM15" s="380"/>
      <c r="EN15" s="380"/>
      <c r="EO15" s="380"/>
      <c r="EP15" s="380"/>
      <c r="EQ15" s="380"/>
      <c r="ER15" s="380"/>
      <c r="ES15" s="380"/>
      <c r="ET15" s="380"/>
      <c r="EU15" s="380"/>
      <c r="EV15" s="380"/>
      <c r="EW15" s="380"/>
      <c r="EX15" s="380"/>
      <c r="EY15" s="380"/>
      <c r="EZ15" s="380"/>
      <c r="FA15" s="380"/>
      <c r="FB15" s="380"/>
      <c r="FC15" s="380"/>
      <c r="FD15" s="380"/>
      <c r="FE15" s="380"/>
      <c r="FF15" s="380"/>
      <c r="FG15" s="380"/>
      <c r="FH15" s="380"/>
      <c r="FI15" s="380"/>
      <c r="FJ15" s="380"/>
      <c r="FK15" s="380"/>
      <c r="FL15" s="380"/>
      <c r="FM15" s="380"/>
      <c r="FN15" s="380"/>
      <c r="FO15" s="380"/>
      <c r="FP15" s="380"/>
      <c r="FQ15" s="380"/>
      <c r="FR15" s="380"/>
      <c r="FS15" s="380"/>
      <c r="FT15" s="380"/>
      <c r="FU15" s="380"/>
      <c r="FV15" s="380"/>
      <c r="FW15" s="380"/>
      <c r="FX15" s="380"/>
      <c r="FY15" s="380"/>
      <c r="FZ15" s="380"/>
      <c r="GA15" s="380"/>
      <c r="GB15" s="380"/>
      <c r="GC15" s="380"/>
      <c r="GD15" s="380"/>
      <c r="GE15" s="380"/>
      <c r="GF15" s="380"/>
      <c r="GG15" s="380"/>
      <c r="GH15" s="380"/>
      <c r="GI15" s="380"/>
      <c r="GJ15" s="380"/>
      <c r="GK15" s="380"/>
      <c r="GL15" s="380"/>
      <c r="GM15" s="380"/>
      <c r="GN15" s="380"/>
      <c r="GO15" s="380"/>
      <c r="GP15" s="380"/>
      <c r="GQ15" s="380"/>
      <c r="GR15" s="380"/>
      <c r="GS15" s="380"/>
      <c r="GT15" s="380"/>
      <c r="GU15" s="380"/>
      <c r="GV15" s="380"/>
      <c r="GW15" s="380"/>
      <c r="GX15" s="380"/>
      <c r="GY15" s="380"/>
      <c r="GZ15" s="380"/>
      <c r="HA15" s="380"/>
      <c r="HB15" s="380"/>
      <c r="HC15" s="380"/>
      <c r="HD15" s="380"/>
      <c r="HE15" s="380"/>
      <c r="HF15" s="380"/>
      <c r="HG15" s="380"/>
      <c r="HH15" s="380"/>
      <c r="HI15" s="380"/>
      <c r="HJ15" s="380"/>
      <c r="HK15" s="380"/>
      <c r="HL15" s="380"/>
      <c r="HM15" s="380"/>
      <c r="HN15" s="380"/>
      <c r="HO15" s="380"/>
    </row>
    <row r="16" spans="5:223" s="2" customFormat="1" ht="11.25">
      <c r="E16" s="387"/>
      <c r="F16" s="387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Q16" s="380"/>
      <c r="BR16" s="380"/>
      <c r="BS16" s="380"/>
      <c r="BT16" s="380"/>
      <c r="BU16" s="380"/>
      <c r="BV16" s="380"/>
      <c r="BW16" s="380"/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380"/>
      <c r="CI16" s="380"/>
      <c r="CJ16" s="380"/>
      <c r="CK16" s="380"/>
      <c r="CL16" s="380"/>
      <c r="CM16" s="380"/>
      <c r="CN16" s="380"/>
      <c r="CO16" s="380"/>
      <c r="CP16" s="380"/>
      <c r="CQ16" s="380"/>
      <c r="CR16" s="380"/>
      <c r="CS16" s="380"/>
      <c r="CT16" s="380"/>
      <c r="CU16" s="380"/>
      <c r="CV16" s="380"/>
      <c r="CW16" s="380"/>
      <c r="CX16" s="380"/>
      <c r="CY16" s="380"/>
      <c r="CZ16" s="380"/>
      <c r="DA16" s="380"/>
      <c r="DB16" s="380"/>
      <c r="DC16" s="380"/>
      <c r="DD16" s="380"/>
      <c r="DE16" s="380"/>
      <c r="DF16" s="380"/>
      <c r="DG16" s="380"/>
      <c r="DH16" s="380"/>
      <c r="DI16" s="380"/>
      <c r="DJ16" s="380"/>
      <c r="DK16" s="380"/>
      <c r="DL16" s="380"/>
      <c r="DM16" s="380"/>
      <c r="DN16" s="380"/>
      <c r="DO16" s="380"/>
      <c r="DP16" s="380"/>
      <c r="DQ16" s="380"/>
      <c r="DR16" s="380"/>
      <c r="DS16" s="380"/>
      <c r="DT16" s="380"/>
      <c r="DU16" s="380"/>
      <c r="DV16" s="380"/>
      <c r="DW16" s="380"/>
      <c r="DX16" s="380"/>
      <c r="DY16" s="380"/>
      <c r="DZ16" s="380"/>
      <c r="EA16" s="380"/>
      <c r="EB16" s="380"/>
      <c r="EC16" s="380"/>
      <c r="ED16" s="380"/>
      <c r="EE16" s="380"/>
      <c r="EF16" s="380"/>
      <c r="EG16" s="380"/>
      <c r="EH16" s="380"/>
      <c r="EI16" s="380"/>
      <c r="EJ16" s="380"/>
      <c r="EK16" s="380"/>
      <c r="EL16" s="380"/>
      <c r="EM16" s="380"/>
      <c r="EN16" s="380"/>
      <c r="EO16" s="380"/>
      <c r="EP16" s="380"/>
      <c r="EQ16" s="380"/>
      <c r="ER16" s="380"/>
      <c r="ES16" s="380"/>
      <c r="ET16" s="380"/>
      <c r="EU16" s="380"/>
      <c r="EV16" s="380"/>
      <c r="EW16" s="380"/>
      <c r="EX16" s="380"/>
      <c r="EY16" s="380"/>
      <c r="EZ16" s="380"/>
      <c r="FA16" s="380"/>
      <c r="FB16" s="380"/>
      <c r="FC16" s="380"/>
      <c r="FD16" s="380"/>
      <c r="FE16" s="380"/>
      <c r="FF16" s="380"/>
      <c r="FG16" s="380"/>
      <c r="FH16" s="380"/>
      <c r="FI16" s="380"/>
      <c r="FJ16" s="380"/>
      <c r="FK16" s="380"/>
      <c r="FL16" s="380"/>
      <c r="FM16" s="380"/>
      <c r="FN16" s="380"/>
      <c r="FO16" s="380"/>
      <c r="FP16" s="380"/>
      <c r="FQ16" s="380"/>
      <c r="FR16" s="380"/>
      <c r="FS16" s="380"/>
      <c r="FT16" s="380"/>
      <c r="FU16" s="380"/>
      <c r="FV16" s="380"/>
      <c r="FW16" s="380"/>
      <c r="FX16" s="380"/>
      <c r="FY16" s="380"/>
      <c r="FZ16" s="380"/>
      <c r="GA16" s="380"/>
      <c r="GB16" s="380"/>
      <c r="GC16" s="380"/>
      <c r="GD16" s="380"/>
      <c r="GE16" s="380"/>
      <c r="GF16" s="380"/>
      <c r="GG16" s="380"/>
      <c r="GH16" s="380"/>
      <c r="GI16" s="380"/>
      <c r="GJ16" s="380"/>
      <c r="GK16" s="380"/>
      <c r="GL16" s="380"/>
      <c r="GM16" s="380"/>
      <c r="GN16" s="380"/>
      <c r="GO16" s="380"/>
      <c r="GP16" s="380"/>
      <c r="GQ16" s="380"/>
      <c r="GR16" s="380"/>
      <c r="GS16" s="380"/>
      <c r="GT16" s="380"/>
      <c r="GU16" s="380"/>
      <c r="GV16" s="380"/>
      <c r="GW16" s="380"/>
      <c r="GX16" s="380"/>
      <c r="GY16" s="380"/>
      <c r="GZ16" s="380"/>
      <c r="HA16" s="380"/>
      <c r="HB16" s="380"/>
      <c r="HC16" s="380"/>
      <c r="HD16" s="380"/>
      <c r="HE16" s="380"/>
      <c r="HF16" s="380"/>
      <c r="HG16" s="380"/>
      <c r="HH16" s="380"/>
      <c r="HI16" s="380"/>
      <c r="HJ16" s="380"/>
      <c r="HK16" s="380"/>
      <c r="HL16" s="380"/>
      <c r="HM16" s="380"/>
      <c r="HN16" s="380"/>
      <c r="HO16" s="380"/>
    </row>
    <row r="17" spans="1:223" s="2" customFormat="1" ht="12">
      <c r="A17" s="270" t="s">
        <v>627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</row>
    <row r="18" spans="1:223" s="2" customFormat="1" ht="87" customHeight="1">
      <c r="A18" s="376" t="s">
        <v>445</v>
      </c>
      <c r="B18" s="376" t="s">
        <v>106</v>
      </c>
      <c r="C18" s="376" t="s">
        <v>107</v>
      </c>
      <c r="D18" s="376" t="s">
        <v>108</v>
      </c>
      <c r="E18" s="376" t="s">
        <v>109</v>
      </c>
      <c r="F18" s="376" t="s">
        <v>110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</row>
    <row r="19" spans="1:223" s="2" customFormat="1" ht="12">
      <c r="A19" s="61" t="s">
        <v>54</v>
      </c>
      <c r="B19" s="61" t="s">
        <v>25</v>
      </c>
      <c r="C19" s="61" t="s">
        <v>26</v>
      </c>
      <c r="D19" s="61" t="s">
        <v>27</v>
      </c>
      <c r="E19" s="61" t="s">
        <v>28</v>
      </c>
      <c r="F19" s="61" t="s">
        <v>55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</row>
    <row r="20" spans="1:223" s="2" customFormat="1" ht="19.5" customHeight="1">
      <c r="A20" s="388" t="s">
        <v>628</v>
      </c>
      <c r="B20" s="383"/>
      <c r="C20" s="383"/>
      <c r="D20" s="383"/>
      <c r="E20" s="383"/>
      <c r="F20" s="383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</row>
    <row r="21" spans="1:223" s="2" customFormat="1" ht="22.5" customHeight="1">
      <c r="A21" s="389" t="s">
        <v>629</v>
      </c>
      <c r="B21" s="376"/>
      <c r="C21" s="376"/>
      <c r="D21" s="376"/>
      <c r="E21" s="376"/>
      <c r="F21" s="376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</row>
    <row r="22" spans="1:223" s="2" customFormat="1" ht="17.25" customHeight="1">
      <c r="A22" s="201" t="s">
        <v>59</v>
      </c>
      <c r="B22" s="200"/>
      <c r="C22" s="200"/>
      <c r="D22" s="200"/>
      <c r="E22" s="200"/>
      <c r="F22" s="200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</row>
    <row r="23" spans="1:223" s="2" customFormat="1" ht="17.25" customHeight="1">
      <c r="A23" s="390"/>
      <c r="B23" s="391"/>
      <c r="C23" s="392"/>
      <c r="D23" s="392"/>
      <c r="E23" s="393"/>
      <c r="F23" s="372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</row>
    <row r="24" spans="1:223" s="2" customFormat="1" ht="17.25" customHeight="1">
      <c r="A24" s="5" t="s">
        <v>112</v>
      </c>
      <c r="E24" s="387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</row>
    <row r="25" spans="1:256" ht="11.25">
      <c r="A25" s="148" t="s">
        <v>630</v>
      </c>
      <c r="B25" s="148"/>
      <c r="C25" s="148"/>
      <c r="D25" s="148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4" ht="11.25">
      <c r="A26" s="148" t="s">
        <v>631</v>
      </c>
      <c r="B26" s="148"/>
      <c r="C26" s="148"/>
      <c r="D26" s="148"/>
    </row>
    <row r="27" spans="1:4" ht="11.25">
      <c r="A27" s="148" t="s">
        <v>632</v>
      </c>
      <c r="B27" s="148"/>
      <c r="C27" s="148"/>
      <c r="D27" s="148"/>
    </row>
    <row r="29" ht="11.25">
      <c r="F29" s="12" t="s">
        <v>79</v>
      </c>
    </row>
    <row r="31" spans="5:7" ht="11.25">
      <c r="E31" s="394"/>
      <c r="F31" s="394"/>
      <c r="G31" s="394"/>
    </row>
    <row r="38" spans="1:4" ht="11.25">
      <c r="A38" s="395"/>
      <c r="B38" s="395"/>
      <c r="C38" s="395"/>
      <c r="D38" s="396"/>
    </row>
  </sheetData>
  <sheetProtection/>
  <mergeCells count="7">
    <mergeCell ref="A10:B10"/>
    <mergeCell ref="D10:E10"/>
    <mergeCell ref="A25:D25"/>
    <mergeCell ref="A26:D26"/>
    <mergeCell ref="A27:D27"/>
    <mergeCell ref="C10:C11"/>
    <mergeCell ref="F10:F11"/>
  </mergeCells>
  <printOptions/>
  <pageMargins left="0.29" right="0.15748031496062992" top="0.1968503937007874" bottom="0.31496062992125984" header="0.15748031496062992" footer="0.1968503937007874"/>
  <pageSetup horizontalDpi="600" verticalDpi="600" orientation="landscape" paperSize="9" scale="90"/>
  <headerFooter alignWithMargins="0">
    <oddFooter>&amp;CAnexa 2 pag.12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0"/>
  <sheetViews>
    <sheetView workbookViewId="0" topLeftCell="A1">
      <selection activeCell="B25" sqref="B25:C25"/>
    </sheetView>
  </sheetViews>
  <sheetFormatPr defaultColWidth="9.140625" defaultRowHeight="12.75"/>
  <cols>
    <col min="1" max="1" width="8.421875" style="2" customWidth="1"/>
    <col min="2" max="3" width="9.140625" style="2" customWidth="1"/>
    <col min="4" max="4" width="10.8515625" style="2" customWidth="1"/>
    <col min="5" max="5" width="8.8515625" style="2" customWidth="1"/>
    <col min="6" max="6" width="10.7109375" style="2" customWidth="1"/>
    <col min="7" max="7" width="9.140625" style="2" customWidth="1"/>
    <col min="8" max="8" width="8.8515625" style="2" customWidth="1"/>
    <col min="9" max="9" width="9.00390625" style="2" customWidth="1"/>
    <col min="10" max="10" width="9.8515625" style="2" customWidth="1"/>
    <col min="11" max="12" width="9.140625" style="2" customWidth="1"/>
    <col min="13" max="13" width="6.7109375" style="2" customWidth="1"/>
    <col min="14" max="14" width="8.00390625" style="2" customWidth="1"/>
    <col min="15" max="15" width="6.8515625" style="2" customWidth="1"/>
    <col min="16" max="16" width="8.140625" style="2" customWidth="1"/>
    <col min="17" max="17" width="8.57421875" style="2" customWidth="1"/>
    <col min="18" max="18" width="9.421875" style="2" customWidth="1"/>
    <col min="19" max="19" width="8.140625" style="2" customWidth="1"/>
    <col min="20" max="20" width="8.7109375" style="2" customWidth="1"/>
    <col min="21" max="23" width="9.57421875" style="2" customWidth="1"/>
    <col min="24" max="24" width="9.140625" style="2" customWidth="1"/>
    <col min="25" max="25" width="10.7109375" style="2" customWidth="1"/>
    <col min="26" max="26" width="10.28125" style="2" customWidth="1"/>
    <col min="27" max="27" width="9.57421875" style="2" customWidth="1"/>
    <col min="28" max="28" width="11.00390625" style="2" customWidth="1"/>
    <col min="29" max="16384" width="9.140625" style="2" customWidth="1"/>
  </cols>
  <sheetData>
    <row r="1" ht="11.25">
      <c r="A1" s="5" t="s">
        <v>633</v>
      </c>
    </row>
    <row r="2" spans="1:5" ht="12" customHeight="1">
      <c r="A2" s="141" t="s">
        <v>341</v>
      </c>
      <c r="B2" s="5"/>
      <c r="C2" s="5"/>
      <c r="D2" s="5"/>
      <c r="E2" s="5"/>
    </row>
    <row r="3" spans="1:18" ht="12" customHeight="1">
      <c r="A3" s="184" t="s">
        <v>634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</row>
    <row r="4" spans="1:39" ht="11.25">
      <c r="A4" s="5" t="s">
        <v>83</v>
      </c>
      <c r="B4" s="12"/>
      <c r="C4" s="12"/>
      <c r="D4" s="12"/>
      <c r="E4" s="12"/>
      <c r="F4" s="12"/>
      <c r="G4" s="12"/>
      <c r="H4" s="12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</row>
    <row r="5" spans="1:12" ht="12" customHeight="1">
      <c r="A5" s="2" t="s">
        <v>4</v>
      </c>
      <c r="L5" s="179"/>
    </row>
    <row r="6" spans="1:19" ht="12" customHeight="1">
      <c r="A6" s="5" t="s">
        <v>635</v>
      </c>
      <c r="S6" s="181"/>
    </row>
    <row r="7" spans="1:29" ht="36" customHeight="1">
      <c r="A7" s="330" t="s">
        <v>636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41"/>
      <c r="R7" s="330" t="s">
        <v>637</v>
      </c>
      <c r="S7" s="342"/>
      <c r="T7" s="330" t="s">
        <v>638</v>
      </c>
      <c r="U7" s="342"/>
      <c r="V7" s="330" t="s">
        <v>639</v>
      </c>
      <c r="W7" s="342"/>
      <c r="X7" s="343" t="s">
        <v>640</v>
      </c>
      <c r="Y7" s="343" t="s">
        <v>641</v>
      </c>
      <c r="Z7" s="350" t="s">
        <v>642</v>
      </c>
      <c r="AA7" s="351"/>
      <c r="AB7" s="352" t="s">
        <v>643</v>
      </c>
      <c r="AC7" s="343" t="s">
        <v>644</v>
      </c>
    </row>
    <row r="8" spans="1:29" ht="33" customHeight="1">
      <c r="A8" s="324" t="s">
        <v>645</v>
      </c>
      <c r="B8" s="324" t="s">
        <v>646</v>
      </c>
      <c r="C8" s="324" t="s">
        <v>647</v>
      </c>
      <c r="D8" s="324" t="s">
        <v>648</v>
      </c>
      <c r="E8" s="324" t="s">
        <v>649</v>
      </c>
      <c r="F8" s="324" t="s">
        <v>650</v>
      </c>
      <c r="G8" s="324" t="s">
        <v>651</v>
      </c>
      <c r="H8" s="324" t="s">
        <v>652</v>
      </c>
      <c r="I8" s="324" t="s">
        <v>653</v>
      </c>
      <c r="J8" s="324" t="s">
        <v>654</v>
      </c>
      <c r="K8" s="324" t="s">
        <v>655</v>
      </c>
      <c r="L8" s="324" t="s">
        <v>656</v>
      </c>
      <c r="M8" s="324" t="s">
        <v>657</v>
      </c>
      <c r="N8" s="324" t="s">
        <v>658</v>
      </c>
      <c r="O8" s="324" t="s">
        <v>659</v>
      </c>
      <c r="P8" s="324" t="s">
        <v>660</v>
      </c>
      <c r="Q8" s="324" t="s">
        <v>661</v>
      </c>
      <c r="R8" s="324" t="s">
        <v>662</v>
      </c>
      <c r="S8" s="324" t="s">
        <v>663</v>
      </c>
      <c r="T8" s="324" t="s">
        <v>664</v>
      </c>
      <c r="U8" s="324" t="s">
        <v>665</v>
      </c>
      <c r="V8" s="324" t="s">
        <v>666</v>
      </c>
      <c r="W8" s="324" t="s">
        <v>667</v>
      </c>
      <c r="X8" s="344"/>
      <c r="Y8" s="344"/>
      <c r="Z8" s="324" t="s">
        <v>668</v>
      </c>
      <c r="AA8" s="324" t="s">
        <v>669</v>
      </c>
      <c r="AB8" s="353"/>
      <c r="AC8" s="344"/>
    </row>
    <row r="9" spans="1:29" ht="68.25" customHeight="1">
      <c r="A9" s="325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54"/>
      <c r="AC9" s="325"/>
    </row>
    <row r="10" spans="1:29" ht="23.25">
      <c r="A10" s="146" t="s">
        <v>25</v>
      </c>
      <c r="B10" s="146" t="s">
        <v>26</v>
      </c>
      <c r="C10" s="146" t="s">
        <v>27</v>
      </c>
      <c r="D10" s="146" t="s">
        <v>28</v>
      </c>
      <c r="E10" s="146" t="s">
        <v>29</v>
      </c>
      <c r="F10" s="146" t="s">
        <v>30</v>
      </c>
      <c r="G10" s="146" t="s">
        <v>31</v>
      </c>
      <c r="H10" s="146" t="s">
        <v>32</v>
      </c>
      <c r="I10" s="146" t="s">
        <v>33</v>
      </c>
      <c r="J10" s="146" t="s">
        <v>34</v>
      </c>
      <c r="K10" s="146" t="s">
        <v>35</v>
      </c>
      <c r="L10" s="146" t="s">
        <v>36</v>
      </c>
      <c r="M10" s="146" t="s">
        <v>37</v>
      </c>
      <c r="N10" s="146" t="s">
        <v>38</v>
      </c>
      <c r="O10" s="146" t="s">
        <v>39</v>
      </c>
      <c r="P10" s="146" t="s">
        <v>40</v>
      </c>
      <c r="Q10" s="146" t="s">
        <v>670</v>
      </c>
      <c r="R10" s="146" t="s">
        <v>42</v>
      </c>
      <c r="S10" s="146" t="s">
        <v>291</v>
      </c>
      <c r="T10" s="146" t="s">
        <v>508</v>
      </c>
      <c r="U10" s="146" t="s">
        <v>509</v>
      </c>
      <c r="V10" s="146" t="s">
        <v>575</v>
      </c>
      <c r="W10" s="146" t="s">
        <v>511</v>
      </c>
      <c r="X10" s="146" t="s">
        <v>512</v>
      </c>
      <c r="Y10" s="146" t="s">
        <v>513</v>
      </c>
      <c r="Z10" s="146" t="s">
        <v>514</v>
      </c>
      <c r="AA10" s="146" t="s">
        <v>515</v>
      </c>
      <c r="AB10" s="146" t="s">
        <v>516</v>
      </c>
      <c r="AC10" s="146" t="s">
        <v>671</v>
      </c>
    </row>
    <row r="11" spans="1:29" s="98" customFormat="1" ht="12">
      <c r="A11" s="332">
        <v>0</v>
      </c>
      <c r="B11" s="332">
        <v>0</v>
      </c>
      <c r="C11" s="332">
        <v>0</v>
      </c>
      <c r="D11" s="332">
        <v>25</v>
      </c>
      <c r="E11" s="332">
        <v>0</v>
      </c>
      <c r="F11" s="332">
        <v>0</v>
      </c>
      <c r="G11" s="332">
        <v>0</v>
      </c>
      <c r="H11" s="332">
        <v>0</v>
      </c>
      <c r="I11" s="332">
        <v>0</v>
      </c>
      <c r="J11" s="332">
        <v>0</v>
      </c>
      <c r="K11" s="332">
        <v>0</v>
      </c>
      <c r="L11" s="332">
        <v>0</v>
      </c>
      <c r="M11" s="332">
        <v>0</v>
      </c>
      <c r="N11" s="332">
        <v>0</v>
      </c>
      <c r="O11" s="332">
        <v>0</v>
      </c>
      <c r="P11" s="332">
        <v>21</v>
      </c>
      <c r="Q11" s="332">
        <v>46</v>
      </c>
      <c r="R11" s="332">
        <v>45</v>
      </c>
      <c r="S11" s="332">
        <v>0</v>
      </c>
      <c r="T11" s="332">
        <v>0</v>
      </c>
      <c r="U11" s="332">
        <v>0</v>
      </c>
      <c r="V11" s="332">
        <v>0</v>
      </c>
      <c r="W11" s="332">
        <v>0</v>
      </c>
      <c r="X11" s="332">
        <v>0</v>
      </c>
      <c r="Y11" s="332">
        <v>0</v>
      </c>
      <c r="Z11" s="332">
        <v>0</v>
      </c>
      <c r="AA11" s="332">
        <v>0</v>
      </c>
      <c r="AB11" s="332">
        <v>0</v>
      </c>
      <c r="AC11" s="332">
        <f>SUM(R11:AB11)</f>
        <v>45</v>
      </c>
    </row>
    <row r="12" spans="1:29" s="328" customFormat="1" ht="11.25">
      <c r="A12" s="333"/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</row>
    <row r="13" ht="9" customHeight="1"/>
    <row r="14" spans="1:17" s="5" customFormat="1" ht="12">
      <c r="A14" s="334" t="s">
        <v>672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</row>
    <row r="15" spans="1:29" ht="36" customHeight="1">
      <c r="A15" s="330" t="s">
        <v>673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41"/>
      <c r="R15" s="330" t="s">
        <v>674</v>
      </c>
      <c r="S15" s="342"/>
      <c r="T15" s="345" t="s">
        <v>675</v>
      </c>
      <c r="U15" s="346"/>
      <c r="V15" s="330" t="s">
        <v>676</v>
      </c>
      <c r="W15" s="342"/>
      <c r="X15" s="343" t="s">
        <v>677</v>
      </c>
      <c r="Y15" s="355" t="s">
        <v>678</v>
      </c>
      <c r="Z15" s="356" t="s">
        <v>679</v>
      </c>
      <c r="AA15" s="357"/>
      <c r="AB15" s="358" t="s">
        <v>680</v>
      </c>
      <c r="AC15" s="359" t="s">
        <v>681</v>
      </c>
    </row>
    <row r="16" spans="1:29" ht="19.5" customHeight="1">
      <c r="A16" s="324" t="s">
        <v>645</v>
      </c>
      <c r="B16" s="324" t="s">
        <v>646</v>
      </c>
      <c r="C16" s="324" t="s">
        <v>647</v>
      </c>
      <c r="D16" s="324" t="s">
        <v>648</v>
      </c>
      <c r="E16" s="324" t="s">
        <v>649</v>
      </c>
      <c r="F16" s="324" t="s">
        <v>682</v>
      </c>
      <c r="G16" s="324" t="s">
        <v>683</v>
      </c>
      <c r="H16" s="324" t="s">
        <v>652</v>
      </c>
      <c r="I16" s="324" t="s">
        <v>653</v>
      </c>
      <c r="J16" s="324" t="s">
        <v>654</v>
      </c>
      <c r="K16" s="324" t="s">
        <v>655</v>
      </c>
      <c r="L16" s="324" t="s">
        <v>656</v>
      </c>
      <c r="M16" s="324" t="s">
        <v>657</v>
      </c>
      <c r="N16" s="324" t="s">
        <v>658</v>
      </c>
      <c r="O16" s="324" t="s">
        <v>659</v>
      </c>
      <c r="P16" s="324" t="s">
        <v>660</v>
      </c>
      <c r="Q16" s="324" t="s">
        <v>684</v>
      </c>
      <c r="R16" s="324" t="s">
        <v>685</v>
      </c>
      <c r="S16" s="324" t="s">
        <v>686</v>
      </c>
      <c r="T16" s="324" t="s">
        <v>687</v>
      </c>
      <c r="U16" s="324" t="s">
        <v>688</v>
      </c>
      <c r="V16" s="324" t="s">
        <v>689</v>
      </c>
      <c r="W16" s="347" t="s">
        <v>690</v>
      </c>
      <c r="X16" s="344"/>
      <c r="Y16" s="351"/>
      <c r="Z16" s="324" t="s">
        <v>691</v>
      </c>
      <c r="AA16" s="324" t="s">
        <v>692</v>
      </c>
      <c r="AB16" s="360"/>
      <c r="AC16" s="361"/>
    </row>
    <row r="17" spans="1:29" ht="61.5" customHeight="1">
      <c r="A17" s="325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48"/>
      <c r="S17" s="348"/>
      <c r="T17" s="348"/>
      <c r="U17" s="348"/>
      <c r="V17" s="348"/>
      <c r="W17" s="147"/>
      <c r="X17" s="325"/>
      <c r="Y17" s="362"/>
      <c r="Z17" s="348"/>
      <c r="AA17" s="348"/>
      <c r="AB17" s="363"/>
      <c r="AC17" s="364"/>
    </row>
    <row r="18" spans="1:29" ht="23.25">
      <c r="A18" s="146" t="s">
        <v>25</v>
      </c>
      <c r="B18" s="146" t="s">
        <v>26</v>
      </c>
      <c r="C18" s="146" t="s">
        <v>27</v>
      </c>
      <c r="D18" s="146" t="s">
        <v>28</v>
      </c>
      <c r="E18" s="146" t="s">
        <v>29</v>
      </c>
      <c r="F18" s="146" t="s">
        <v>30</v>
      </c>
      <c r="G18" s="146" t="s">
        <v>31</v>
      </c>
      <c r="H18" s="146" t="s">
        <v>32</v>
      </c>
      <c r="I18" s="146" t="s">
        <v>33</v>
      </c>
      <c r="J18" s="146" t="s">
        <v>34</v>
      </c>
      <c r="K18" s="146" t="s">
        <v>35</v>
      </c>
      <c r="L18" s="146" t="s">
        <v>36</v>
      </c>
      <c r="M18" s="146" t="s">
        <v>37</v>
      </c>
      <c r="N18" s="146" t="s">
        <v>38</v>
      </c>
      <c r="O18" s="146" t="s">
        <v>39</v>
      </c>
      <c r="P18" s="146" t="s">
        <v>40</v>
      </c>
      <c r="Q18" s="146" t="s">
        <v>670</v>
      </c>
      <c r="R18" s="146" t="s">
        <v>42</v>
      </c>
      <c r="S18" s="146" t="s">
        <v>291</v>
      </c>
      <c r="T18" s="146" t="s">
        <v>508</v>
      </c>
      <c r="U18" s="146" t="s">
        <v>509</v>
      </c>
      <c r="V18" s="146" t="s">
        <v>575</v>
      </c>
      <c r="W18" s="145" t="s">
        <v>511</v>
      </c>
      <c r="X18" s="348" t="s">
        <v>512</v>
      </c>
      <c r="Y18" s="365" t="s">
        <v>513</v>
      </c>
      <c r="Z18" s="146" t="s">
        <v>514</v>
      </c>
      <c r="AA18" s="146" t="s">
        <v>515</v>
      </c>
      <c r="AB18" s="350" t="s">
        <v>516</v>
      </c>
      <c r="AC18" s="146" t="s">
        <v>671</v>
      </c>
    </row>
    <row r="19" spans="1:29" s="329" customFormat="1" ht="12">
      <c r="A19" s="335">
        <v>0</v>
      </c>
      <c r="B19" s="335">
        <v>0</v>
      </c>
      <c r="C19" s="335">
        <v>0</v>
      </c>
      <c r="D19" s="335">
        <v>55878.5</v>
      </c>
      <c r="E19" s="335">
        <v>0</v>
      </c>
      <c r="F19" s="335">
        <v>0</v>
      </c>
      <c r="G19" s="335">
        <v>0</v>
      </c>
      <c r="H19" s="335">
        <v>0</v>
      </c>
      <c r="I19" s="335">
        <v>0</v>
      </c>
      <c r="J19" s="335">
        <v>0</v>
      </c>
      <c r="K19" s="335">
        <v>0</v>
      </c>
      <c r="L19" s="335">
        <v>0</v>
      </c>
      <c r="M19" s="335">
        <v>0</v>
      </c>
      <c r="N19" s="335">
        <v>0</v>
      </c>
      <c r="O19" s="335">
        <v>0</v>
      </c>
      <c r="P19" s="335">
        <v>51557.94</v>
      </c>
      <c r="Q19" s="335">
        <v>107436.44</v>
      </c>
      <c r="R19" s="335">
        <v>107436.44</v>
      </c>
      <c r="S19" s="349">
        <v>0</v>
      </c>
      <c r="T19" s="349">
        <v>0</v>
      </c>
      <c r="U19" s="349">
        <v>0</v>
      </c>
      <c r="V19" s="349">
        <v>0</v>
      </c>
      <c r="W19" s="349">
        <v>0</v>
      </c>
      <c r="X19" s="335">
        <v>0</v>
      </c>
      <c r="Y19" s="366">
        <v>0</v>
      </c>
      <c r="Z19" s="349">
        <v>0</v>
      </c>
      <c r="AA19" s="349">
        <v>0</v>
      </c>
      <c r="AB19" s="367">
        <v>0</v>
      </c>
      <c r="AC19" s="335">
        <v>107436.44</v>
      </c>
    </row>
    <row r="20" spans="1:20" ht="24.75" customHeight="1">
      <c r="A20" s="184" t="s">
        <v>693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</row>
    <row r="21" spans="1:20" ht="13.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</row>
    <row r="22" ht="12">
      <c r="A22" s="5" t="s">
        <v>694</v>
      </c>
    </row>
    <row r="23" spans="1:9" ht="93.75" customHeight="1">
      <c r="A23" s="200" t="s">
        <v>319</v>
      </c>
      <c r="B23" s="200" t="s">
        <v>49</v>
      </c>
      <c r="C23" s="200" t="s">
        <v>50</v>
      </c>
      <c r="D23" s="200" t="s">
        <v>51</v>
      </c>
      <c r="E23" s="200" t="s">
        <v>52</v>
      </c>
      <c r="F23" s="200" t="s">
        <v>53</v>
      </c>
      <c r="I23" s="1"/>
    </row>
    <row r="24" spans="1:6" ht="21" customHeight="1">
      <c r="A24" s="14" t="s">
        <v>54</v>
      </c>
      <c r="B24" s="200" t="s">
        <v>25</v>
      </c>
      <c r="C24" s="200" t="s">
        <v>26</v>
      </c>
      <c r="D24" s="200" t="s">
        <v>27</v>
      </c>
      <c r="E24" s="200" t="s">
        <v>28</v>
      </c>
      <c r="F24" s="200" t="s">
        <v>55</v>
      </c>
    </row>
    <row r="25" spans="1:6" ht="21" customHeight="1">
      <c r="A25" s="201" t="s">
        <v>695</v>
      </c>
      <c r="B25" s="335">
        <v>15828.97</v>
      </c>
      <c r="C25" s="335">
        <v>106526.11</v>
      </c>
      <c r="D25" s="335">
        <v>0</v>
      </c>
      <c r="E25" s="152">
        <v>107436.44</v>
      </c>
      <c r="F25" s="152">
        <v>14918.64</v>
      </c>
    </row>
    <row r="26" spans="1:6" ht="18" customHeight="1">
      <c r="A26" s="201" t="s">
        <v>696</v>
      </c>
      <c r="B26" s="336"/>
      <c r="C26" s="335"/>
      <c r="D26" s="336"/>
      <c r="E26" s="152"/>
      <c r="F26" s="152"/>
    </row>
    <row r="27" spans="1:6" ht="18.75" customHeight="1">
      <c r="A27" s="201" t="s">
        <v>697</v>
      </c>
      <c r="B27" s="336"/>
      <c r="C27" s="335"/>
      <c r="D27" s="336"/>
      <c r="E27" s="152"/>
      <c r="F27" s="152"/>
    </row>
    <row r="28" spans="1:6" ht="19.5" customHeight="1">
      <c r="A28" s="201" t="s">
        <v>698</v>
      </c>
      <c r="B28" s="336"/>
      <c r="C28" s="335"/>
      <c r="D28" s="336"/>
      <c r="E28" s="152"/>
      <c r="F28" s="152"/>
    </row>
    <row r="29" spans="1:6" ht="24.75" customHeight="1">
      <c r="A29" s="201" t="s">
        <v>699</v>
      </c>
      <c r="B29" s="336"/>
      <c r="C29" s="335"/>
      <c r="D29" s="336"/>
      <c r="E29" s="152"/>
      <c r="F29" s="152"/>
    </row>
    <row r="30" spans="1:6" ht="24" customHeight="1">
      <c r="A30" s="201" t="s">
        <v>700</v>
      </c>
      <c r="B30" s="336"/>
      <c r="C30" s="335"/>
      <c r="D30" s="336"/>
      <c r="E30" s="152"/>
      <c r="F30" s="152"/>
    </row>
    <row r="31" spans="1:6" ht="16.5" customHeight="1">
      <c r="A31" s="201" t="s">
        <v>701</v>
      </c>
      <c r="B31" s="336"/>
      <c r="C31" s="335"/>
      <c r="D31" s="336"/>
      <c r="E31" s="152"/>
      <c r="F31" s="152"/>
    </row>
    <row r="32" spans="1:6" ht="25.5" customHeight="1">
      <c r="A32" s="201" t="s">
        <v>702</v>
      </c>
      <c r="B32" s="336"/>
      <c r="C32" s="335"/>
      <c r="D32" s="336"/>
      <c r="E32" s="152"/>
      <c r="F32" s="152"/>
    </row>
    <row r="33" spans="1:6" ht="24" customHeight="1">
      <c r="A33" s="201" t="s">
        <v>703</v>
      </c>
      <c r="B33" s="336"/>
      <c r="C33" s="335"/>
      <c r="D33" s="336"/>
      <c r="E33" s="152"/>
      <c r="F33" s="152"/>
    </row>
    <row r="34" spans="1:11" ht="25.5" customHeight="1">
      <c r="A34" s="201" t="s">
        <v>704</v>
      </c>
      <c r="B34" s="336"/>
      <c r="C34" s="335"/>
      <c r="D34" s="336"/>
      <c r="E34" s="152"/>
      <c r="F34" s="152"/>
      <c r="K34" s="340"/>
    </row>
    <row r="35" spans="1:11" ht="33" customHeight="1">
      <c r="A35" s="337" t="s">
        <v>705</v>
      </c>
      <c r="B35" s="336"/>
      <c r="C35" s="335"/>
      <c r="D35" s="336"/>
      <c r="E35" s="152"/>
      <c r="F35" s="152"/>
      <c r="K35" s="340"/>
    </row>
    <row r="36" spans="1:6" ht="15" customHeight="1">
      <c r="A36" s="201" t="s">
        <v>59</v>
      </c>
      <c r="B36" s="335">
        <v>15828.97</v>
      </c>
      <c r="C36" s="335">
        <v>106526.11</v>
      </c>
      <c r="D36" s="335">
        <v>0</v>
      </c>
      <c r="E36" s="152">
        <v>107436.44</v>
      </c>
      <c r="F36" s="152">
        <v>14918.64</v>
      </c>
    </row>
    <row r="37" spans="1:6" ht="13.5" customHeight="1">
      <c r="A37" s="153" t="s">
        <v>60</v>
      </c>
      <c r="B37" s="338"/>
      <c r="C37" s="339"/>
      <c r="D37" s="338"/>
      <c r="E37" s="208"/>
      <c r="F37" s="179"/>
    </row>
    <row r="38" spans="1:5" ht="13.5" customHeight="1">
      <c r="A38" s="334" t="s">
        <v>706</v>
      </c>
      <c r="B38" s="334"/>
      <c r="C38" s="334"/>
      <c r="D38" s="334"/>
      <c r="E38" s="334"/>
    </row>
    <row r="39" spans="1:5" ht="13.5" customHeight="1">
      <c r="A39" s="334" t="s">
        <v>707</v>
      </c>
      <c r="B39" s="334"/>
      <c r="C39" s="334"/>
      <c r="D39" s="334"/>
      <c r="E39" s="334"/>
    </row>
    <row r="40" spans="1:9" ht="13.5" customHeight="1">
      <c r="A40" s="148" t="s">
        <v>708</v>
      </c>
      <c r="B40" s="148"/>
      <c r="C40" s="148"/>
      <c r="D40" s="148"/>
      <c r="E40" s="148"/>
      <c r="I40" s="1"/>
    </row>
    <row r="41" spans="1:9" ht="13.5" customHeight="1">
      <c r="A41" s="148" t="s">
        <v>709</v>
      </c>
      <c r="B41" s="148"/>
      <c r="C41" s="148"/>
      <c r="D41" s="148"/>
      <c r="E41" s="148"/>
      <c r="I41" s="1"/>
    </row>
    <row r="42" spans="1:5" ht="13.5" customHeight="1">
      <c r="A42" s="334" t="s">
        <v>710</v>
      </c>
      <c r="B42" s="334"/>
      <c r="C42" s="334"/>
      <c r="D42" s="334"/>
      <c r="E42" s="334"/>
    </row>
    <row r="43" spans="1:5" ht="13.5" customHeight="1">
      <c r="A43" s="334" t="s">
        <v>711</v>
      </c>
      <c r="B43" s="334"/>
      <c r="C43" s="334"/>
      <c r="D43" s="334"/>
      <c r="E43" s="334"/>
    </row>
    <row r="44" spans="1:5" ht="13.5" customHeight="1">
      <c r="A44" s="148" t="s">
        <v>712</v>
      </c>
      <c r="B44" s="148"/>
      <c r="C44" s="148"/>
      <c r="D44" s="148"/>
      <c r="E44" s="148"/>
    </row>
    <row r="45" spans="1:22" ht="13.5" customHeight="1">
      <c r="A45" s="148" t="s">
        <v>713</v>
      </c>
      <c r="B45" s="148"/>
      <c r="C45" s="148"/>
      <c r="D45" s="148"/>
      <c r="E45" s="148"/>
      <c r="V45" s="1"/>
    </row>
    <row r="46" spans="1:22" ht="13.5" customHeight="1">
      <c r="A46" s="148" t="s">
        <v>714</v>
      </c>
      <c r="B46" s="148"/>
      <c r="C46" s="148"/>
      <c r="D46" s="148"/>
      <c r="E46" s="148"/>
      <c r="V46" s="1"/>
    </row>
    <row r="47" spans="1:22" ht="13.5" customHeight="1">
      <c r="A47" s="148" t="s">
        <v>715</v>
      </c>
      <c r="B47" s="148"/>
      <c r="C47" s="148"/>
      <c r="D47" s="148"/>
      <c r="E47" s="148"/>
      <c r="V47" s="1"/>
    </row>
    <row r="48" spans="1:22" ht="13.5" customHeight="1">
      <c r="A48" s="148" t="s">
        <v>716</v>
      </c>
      <c r="B48" s="148"/>
      <c r="C48" s="148"/>
      <c r="D48" s="148"/>
      <c r="E48" s="148"/>
      <c r="V48" s="1"/>
    </row>
    <row r="49" spans="1:12" ht="11.25">
      <c r="A49" s="334" t="s">
        <v>717</v>
      </c>
      <c r="B49" s="334"/>
      <c r="C49" s="334"/>
      <c r="D49" s="334"/>
      <c r="E49" s="334"/>
      <c r="L49" s="12" t="s">
        <v>79</v>
      </c>
    </row>
    <row r="50" spans="6:12" ht="11.25">
      <c r="F50" s="139"/>
      <c r="G50" s="12"/>
      <c r="L50" s="2" t="s">
        <v>134</v>
      </c>
    </row>
  </sheetData>
  <sheetProtection/>
  <mergeCells count="76">
    <mergeCell ref="A3:R3"/>
    <mergeCell ref="A7:Q7"/>
    <mergeCell ref="R7:S7"/>
    <mergeCell ref="T7:U7"/>
    <mergeCell ref="V7:W7"/>
    <mergeCell ref="Z7:AA7"/>
    <mergeCell ref="A14:Q14"/>
    <mergeCell ref="A15:Q15"/>
    <mergeCell ref="R15:S15"/>
    <mergeCell ref="T15:U15"/>
    <mergeCell ref="V15:W15"/>
    <mergeCell ref="Z15:AA15"/>
    <mergeCell ref="A20:T20"/>
    <mergeCell ref="A38:E38"/>
    <mergeCell ref="A39:E39"/>
    <mergeCell ref="A42:E42"/>
    <mergeCell ref="A43:E43"/>
    <mergeCell ref="A49:E49"/>
    <mergeCell ref="A8:A9"/>
    <mergeCell ref="A16:A17"/>
    <mergeCell ref="B8:B9"/>
    <mergeCell ref="B16:B17"/>
    <mergeCell ref="C8:C9"/>
    <mergeCell ref="C16:C17"/>
    <mergeCell ref="D8:D9"/>
    <mergeCell ref="D16:D17"/>
    <mergeCell ref="E8:E9"/>
    <mergeCell ref="E16:E17"/>
    <mergeCell ref="F8:F9"/>
    <mergeCell ref="F16:F17"/>
    <mergeCell ref="G8:G9"/>
    <mergeCell ref="G16:G17"/>
    <mergeCell ref="H8:H9"/>
    <mergeCell ref="H16:H17"/>
    <mergeCell ref="I8:I9"/>
    <mergeCell ref="I16:I17"/>
    <mergeCell ref="J8:J9"/>
    <mergeCell ref="J16:J17"/>
    <mergeCell ref="K8:K9"/>
    <mergeCell ref="K16:K17"/>
    <mergeCell ref="L8:L9"/>
    <mergeCell ref="L16:L17"/>
    <mergeCell ref="M8:M9"/>
    <mergeCell ref="M16:M17"/>
    <mergeCell ref="N8:N9"/>
    <mergeCell ref="N16:N17"/>
    <mergeCell ref="O8:O9"/>
    <mergeCell ref="O16:O17"/>
    <mergeCell ref="P8:P9"/>
    <mergeCell ref="P16:P17"/>
    <mergeCell ref="Q8:Q9"/>
    <mergeCell ref="Q16:Q17"/>
    <mergeCell ref="R8:R9"/>
    <mergeCell ref="R16:R17"/>
    <mergeCell ref="S8:S9"/>
    <mergeCell ref="S16:S17"/>
    <mergeCell ref="T8:T9"/>
    <mergeCell ref="T16:T17"/>
    <mergeCell ref="U8:U9"/>
    <mergeCell ref="U16:U17"/>
    <mergeCell ref="V8:V9"/>
    <mergeCell ref="V16:V17"/>
    <mergeCell ref="W8:W9"/>
    <mergeCell ref="W16:W17"/>
    <mergeCell ref="X7:X9"/>
    <mergeCell ref="X15:X17"/>
    <mergeCell ref="Y7:Y9"/>
    <mergeCell ref="Y15:Y17"/>
    <mergeCell ref="Z8:Z9"/>
    <mergeCell ref="Z16:Z17"/>
    <mergeCell ref="AA8:AA9"/>
    <mergeCell ref="AA16:AA17"/>
    <mergeCell ref="AB7:AB9"/>
    <mergeCell ref="AB15:AB17"/>
    <mergeCell ref="AC7:AC9"/>
    <mergeCell ref="AC15:AC17"/>
  </mergeCells>
  <printOptions horizontalCentered="1"/>
  <pageMargins left="0.15748031496062992" right="0.15748031496062992" top="0.1968503937007874" bottom="0.2362204724409449" header="0.5118110236220472" footer="0.5118110236220472"/>
  <pageSetup horizontalDpi="600" verticalDpi="600" orientation="landscape" paperSize="9" scale="55"/>
  <headerFooter alignWithMargins="0">
    <oddFooter>&amp;CAnexa 2 pag.13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G17" sqref="G17"/>
    </sheetView>
  </sheetViews>
  <sheetFormatPr defaultColWidth="9.140625" defaultRowHeight="12.75"/>
  <cols>
    <col min="1" max="1" width="26.57421875" style="263" customWidth="1"/>
    <col min="2" max="2" width="27.140625" style="263" customWidth="1"/>
    <col min="3" max="3" width="10.00390625" style="263" customWidth="1"/>
    <col min="4" max="4" width="10.8515625" style="263" customWidth="1"/>
    <col min="5" max="5" width="11.7109375" style="263" customWidth="1"/>
    <col min="6" max="6" width="11.28125" style="263" customWidth="1"/>
    <col min="7" max="7" width="12.421875" style="263" customWidth="1"/>
    <col min="8" max="8" width="12.00390625" style="263" customWidth="1"/>
    <col min="9" max="9" width="12.8515625" style="263" customWidth="1"/>
    <col min="10" max="10" width="16.140625" style="263" customWidth="1"/>
    <col min="11" max="11" width="11.7109375" style="263" customWidth="1"/>
    <col min="12" max="12" width="12.00390625" style="263" customWidth="1"/>
    <col min="13" max="13" width="11.57421875" style="263" customWidth="1"/>
    <col min="14" max="14" width="8.57421875" style="263" customWidth="1"/>
    <col min="15" max="15" width="8.28125" style="263" customWidth="1"/>
    <col min="16" max="16" width="7.28125" style="263" customWidth="1"/>
    <col min="17" max="17" width="7.140625" style="263" customWidth="1"/>
    <col min="18" max="18" width="8.28125" style="263" customWidth="1"/>
    <col min="19" max="19" width="6.7109375" style="263" customWidth="1"/>
    <col min="20" max="20" width="7.140625" style="263" customWidth="1"/>
    <col min="21" max="21" width="8.57421875" style="263" customWidth="1"/>
    <col min="22" max="22" width="10.57421875" style="263" customWidth="1"/>
    <col min="23" max="23" width="7.140625" style="263" customWidth="1"/>
    <col min="24" max="24" width="5.28125" style="263" customWidth="1"/>
    <col min="25" max="25" width="5.421875" style="263" customWidth="1"/>
    <col min="26" max="26" width="7.140625" style="263" customWidth="1"/>
    <col min="27" max="27" width="5.28125" style="263" customWidth="1"/>
    <col min="28" max="28" width="5.421875" style="263" customWidth="1"/>
    <col min="29" max="29" width="7.140625" style="263" customWidth="1"/>
    <col min="30" max="30" width="5.28125" style="263" customWidth="1"/>
    <col min="31" max="31" width="5.421875" style="263" customWidth="1"/>
    <col min="32" max="32" width="7.140625" style="263" customWidth="1"/>
    <col min="33" max="33" width="5.28125" style="263" customWidth="1"/>
    <col min="34" max="34" width="5.421875" style="263" customWidth="1"/>
    <col min="35" max="35" width="7.140625" style="263" customWidth="1"/>
    <col min="36" max="36" width="5.28125" style="263" customWidth="1"/>
    <col min="37" max="37" width="5.421875" style="263" customWidth="1"/>
    <col min="38" max="38" width="7.140625" style="263" customWidth="1"/>
    <col min="39" max="16384" width="9.140625" style="263" customWidth="1"/>
  </cols>
  <sheetData>
    <row r="1" ht="11.25">
      <c r="A1" s="5" t="s">
        <v>718</v>
      </c>
    </row>
    <row r="2" spans="1:5" s="2" customFormat="1" ht="12" customHeight="1">
      <c r="A2" s="141" t="s">
        <v>341</v>
      </c>
      <c r="B2" s="5"/>
      <c r="C2" s="5"/>
      <c r="D2" s="5"/>
      <c r="E2" s="5"/>
    </row>
    <row r="3" s="2" customFormat="1" ht="11.25">
      <c r="A3" s="148" t="s">
        <v>719</v>
      </c>
    </row>
    <row r="4" s="2" customFormat="1" ht="11.25">
      <c r="A4" s="148" t="s">
        <v>720</v>
      </c>
    </row>
    <row r="5" spans="1:39" s="2" customFormat="1" ht="11.25">
      <c r="A5" s="5" t="s">
        <v>83</v>
      </c>
      <c r="B5" s="12"/>
      <c r="C5" s="12"/>
      <c r="D5" s="12"/>
      <c r="E5" s="12"/>
      <c r="F5" s="12"/>
      <c r="G5" s="12"/>
      <c r="H5" s="12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</row>
    <row r="6" spans="1:12" s="2" customFormat="1" ht="11.25">
      <c r="A6" s="2" t="s">
        <v>4</v>
      </c>
      <c r="L6" s="179"/>
    </row>
    <row r="9" s="2" customFormat="1" ht="12">
      <c r="A9" s="5" t="s">
        <v>721</v>
      </c>
    </row>
    <row r="10" spans="1:21" ht="27.75" customHeight="1">
      <c r="A10" s="324" t="s">
        <v>722</v>
      </c>
      <c r="B10" s="324" t="s">
        <v>723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</row>
    <row r="11" spans="1:2" s="140" customFormat="1" ht="24" customHeight="1">
      <c r="A11" s="325"/>
      <c r="B11" s="325"/>
    </row>
    <row r="12" spans="1:2" ht="24.75" customHeight="1">
      <c r="A12" s="146" t="s">
        <v>25</v>
      </c>
      <c r="B12" s="146" t="s">
        <v>26</v>
      </c>
    </row>
    <row r="13" spans="1:2" ht="24" customHeight="1">
      <c r="A13" s="326">
        <v>83</v>
      </c>
      <c r="B13" s="327">
        <v>643211.09</v>
      </c>
    </row>
    <row r="16" spans="3:4" ht="11.25">
      <c r="C16" s="1"/>
      <c r="D16" s="1"/>
    </row>
    <row r="17" spans="3:4" ht="11.25">
      <c r="C17" s="12" t="s">
        <v>79</v>
      </c>
      <c r="D17" s="2"/>
    </row>
    <row r="18" spans="3:4" ht="11.25">
      <c r="C18" s="2" t="s">
        <v>134</v>
      </c>
      <c r="D18" s="2"/>
    </row>
    <row r="23" ht="11.25">
      <c r="E23" s="98"/>
    </row>
  </sheetData>
  <sheetProtection/>
  <mergeCells count="3">
    <mergeCell ref="C16:D16"/>
    <mergeCell ref="A10:A11"/>
    <mergeCell ref="B10:B11"/>
  </mergeCells>
  <printOptions horizontalCentered="1"/>
  <pageMargins left="0" right="0.15748031496062992" top="0.9842519685039371" bottom="0.9842519685039371" header="0.5118110236220472" footer="0.5118110236220472"/>
  <pageSetup horizontalDpi="600" verticalDpi="600" orientation="landscape" paperSize="9" scale="90"/>
  <headerFooter alignWithMargins="0">
    <oddFooter>&amp;CAnexa 2 pag.16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8" sqref="A18:A20"/>
    </sheetView>
  </sheetViews>
  <sheetFormatPr defaultColWidth="9.140625" defaultRowHeight="12.75"/>
  <cols>
    <col min="1" max="1" width="17.57421875" style="263" customWidth="1"/>
    <col min="2" max="2" width="15.7109375" style="263" customWidth="1"/>
    <col min="3" max="3" width="15.28125" style="263" customWidth="1"/>
    <col min="4" max="4" width="14.7109375" style="263" customWidth="1"/>
    <col min="5" max="5" width="15.00390625" style="263" customWidth="1"/>
    <col min="6" max="6" width="14.57421875" style="263" customWidth="1"/>
    <col min="7" max="7" width="12.421875" style="263" customWidth="1"/>
    <col min="8" max="8" width="12.00390625" style="263" customWidth="1"/>
    <col min="9" max="9" width="12.8515625" style="263" customWidth="1"/>
    <col min="10" max="10" width="12.57421875" style="263" customWidth="1"/>
    <col min="11" max="11" width="11.7109375" style="263" customWidth="1"/>
    <col min="12" max="12" width="12.00390625" style="263" customWidth="1"/>
    <col min="13" max="13" width="11.57421875" style="263" customWidth="1"/>
    <col min="14" max="14" width="8.57421875" style="263" customWidth="1"/>
    <col min="15" max="15" width="8.28125" style="263" customWidth="1"/>
    <col min="16" max="16" width="7.28125" style="263" customWidth="1"/>
    <col min="17" max="17" width="7.140625" style="263" customWidth="1"/>
    <col min="18" max="18" width="8.28125" style="263" customWidth="1"/>
    <col min="19" max="19" width="6.7109375" style="263" customWidth="1"/>
    <col min="20" max="20" width="7.140625" style="263" customWidth="1"/>
    <col min="21" max="21" width="8.57421875" style="263" customWidth="1"/>
    <col min="22" max="22" width="10.57421875" style="263" customWidth="1"/>
    <col min="23" max="23" width="7.140625" style="263" customWidth="1"/>
    <col min="24" max="24" width="5.28125" style="263" customWidth="1"/>
    <col min="25" max="25" width="5.421875" style="263" customWidth="1"/>
    <col min="26" max="26" width="7.140625" style="263" customWidth="1"/>
    <col min="27" max="27" width="5.28125" style="263" customWidth="1"/>
    <col min="28" max="28" width="5.421875" style="263" customWidth="1"/>
    <col min="29" max="29" width="7.140625" style="263" customWidth="1"/>
    <col min="30" max="30" width="5.28125" style="263" customWidth="1"/>
    <col min="31" max="31" width="5.421875" style="263" customWidth="1"/>
    <col min="32" max="32" width="7.140625" style="263" customWidth="1"/>
    <col min="33" max="33" width="5.28125" style="263" customWidth="1"/>
    <col min="34" max="34" width="5.421875" style="263" customWidth="1"/>
    <col min="35" max="35" width="7.140625" style="263" customWidth="1"/>
    <col min="36" max="36" width="5.28125" style="263" customWidth="1"/>
    <col min="37" max="37" width="5.421875" style="263" customWidth="1"/>
    <col min="38" max="38" width="7.140625" style="263" customWidth="1"/>
    <col min="39" max="16384" width="9.140625" style="263" customWidth="1"/>
  </cols>
  <sheetData>
    <row r="1" ht="11.25">
      <c r="A1" s="5" t="s">
        <v>724</v>
      </c>
    </row>
    <row r="2" spans="1:11" s="2" customFormat="1" ht="11.25">
      <c r="A2" s="141" t="s">
        <v>1</v>
      </c>
      <c r="K2" s="185"/>
    </row>
    <row r="3" spans="1:5" s="2" customFormat="1" ht="12" customHeight="1">
      <c r="A3" s="142" t="s">
        <v>719</v>
      </c>
      <c r="B3" s="142"/>
      <c r="C3" s="142"/>
      <c r="D3" s="142"/>
      <c r="E3" s="142"/>
    </row>
    <row r="4" spans="1:5" s="2" customFormat="1" ht="14.25" customHeight="1">
      <c r="A4" s="142" t="s">
        <v>725</v>
      </c>
      <c r="B4" s="142"/>
      <c r="C4" s="142"/>
      <c r="D4" s="142"/>
      <c r="E4" s="142"/>
    </row>
    <row r="5" spans="1:5" s="2" customFormat="1" ht="22.5" customHeight="1">
      <c r="A5" s="5" t="s">
        <v>3</v>
      </c>
      <c r="B5" s="142"/>
      <c r="C5" s="142"/>
      <c r="D5" s="143"/>
      <c r="E5" s="144"/>
    </row>
    <row r="6" spans="1:12" s="2" customFormat="1" ht="11.25">
      <c r="A6" s="2" t="s">
        <v>4</v>
      </c>
      <c r="L6" s="179"/>
    </row>
    <row r="7" spans="1:9" s="2" customFormat="1" ht="12" customHeight="1">
      <c r="A7" s="5"/>
      <c r="I7" s="5"/>
    </row>
    <row r="10" spans="1:14" s="2" customFormat="1" ht="21.75" customHeight="1">
      <c r="A10" s="142" t="s">
        <v>726</v>
      </c>
      <c r="B10" s="142"/>
      <c r="C10" s="142"/>
      <c r="D10" s="142"/>
      <c r="E10" s="142"/>
      <c r="F10" s="143"/>
      <c r="G10" s="143"/>
      <c r="H10" s="143"/>
      <c r="I10" s="143"/>
      <c r="J10" s="143"/>
      <c r="K10" s="143"/>
      <c r="L10" s="143"/>
      <c r="M10" s="143"/>
      <c r="N10" s="143"/>
    </row>
    <row r="11" spans="1:6" ht="72" customHeight="1">
      <c r="A11" s="14" t="s">
        <v>727</v>
      </c>
      <c r="B11" s="200" t="s">
        <v>728</v>
      </c>
      <c r="C11" s="264"/>
      <c r="D11" s="264"/>
      <c r="E11" s="264"/>
      <c r="F11" s="264"/>
    </row>
    <row r="12" spans="1:6" s="2" customFormat="1" ht="14.25" customHeight="1">
      <c r="A12" s="17" t="s">
        <v>25</v>
      </c>
      <c r="B12" s="200" t="s">
        <v>26</v>
      </c>
      <c r="C12" s="25"/>
      <c r="D12" s="25"/>
      <c r="E12" s="25"/>
      <c r="F12" s="25"/>
    </row>
    <row r="13" spans="1:6" s="2" customFormat="1" ht="15.75" customHeight="1">
      <c r="A13" s="267"/>
      <c r="B13" s="152"/>
      <c r="C13" s="266"/>
      <c r="D13" s="266"/>
      <c r="E13" s="266"/>
      <c r="F13" s="266"/>
    </row>
    <row r="14" spans="1:5" ht="11.25">
      <c r="A14" s="266"/>
      <c r="B14" s="322"/>
      <c r="C14" s="266"/>
      <c r="D14" s="266"/>
      <c r="E14" s="266"/>
    </row>
    <row r="17" ht="12">
      <c r="A17" s="5" t="s">
        <v>600</v>
      </c>
    </row>
    <row r="18" spans="1:14" s="2" customFormat="1" ht="74.25" customHeight="1">
      <c r="A18" s="14" t="s">
        <v>106</v>
      </c>
      <c r="B18" s="14" t="s">
        <v>107</v>
      </c>
      <c r="C18" s="14" t="s">
        <v>108</v>
      </c>
      <c r="D18" s="14" t="s">
        <v>109</v>
      </c>
      <c r="E18" s="60" t="s">
        <v>110</v>
      </c>
      <c r="F18" s="25"/>
      <c r="G18" s="323"/>
      <c r="H18" s="323"/>
      <c r="I18" s="323"/>
      <c r="J18" s="323"/>
      <c r="K18" s="323"/>
      <c r="L18" s="323"/>
      <c r="M18" s="323"/>
      <c r="N18" s="323"/>
    </row>
    <row r="19" spans="1:14" s="2" customFormat="1" ht="12">
      <c r="A19" s="17" t="s">
        <v>25</v>
      </c>
      <c r="B19" s="17" t="s">
        <v>26</v>
      </c>
      <c r="C19" s="17" t="s">
        <v>27</v>
      </c>
      <c r="D19" s="17" t="s">
        <v>28</v>
      </c>
      <c r="E19" s="200" t="s">
        <v>55</v>
      </c>
      <c r="F19" s="25"/>
      <c r="G19" s="323"/>
      <c r="H19" s="323"/>
      <c r="I19" s="323"/>
      <c r="J19" s="323"/>
      <c r="K19" s="323"/>
      <c r="L19" s="323"/>
      <c r="M19" s="323"/>
      <c r="N19" s="323"/>
    </row>
    <row r="20" spans="1:14" s="2" customFormat="1" ht="18" customHeight="1">
      <c r="A20" s="267"/>
      <c r="B20" s="267"/>
      <c r="C20" s="267"/>
      <c r="D20" s="267"/>
      <c r="E20" s="268"/>
      <c r="F20" s="25"/>
      <c r="G20" s="323"/>
      <c r="H20" s="323"/>
      <c r="I20" s="323"/>
      <c r="J20" s="323"/>
      <c r="K20" s="323"/>
      <c r="L20" s="323"/>
      <c r="M20" s="323"/>
      <c r="N20" s="323"/>
    </row>
    <row r="21" spans="1:14" s="2" customFormat="1" ht="18" customHeight="1">
      <c r="A21" s="208"/>
      <c r="B21" s="208"/>
      <c r="C21" s="208"/>
      <c r="D21" s="208"/>
      <c r="E21" s="25"/>
      <c r="F21" s="25"/>
      <c r="G21" s="323"/>
      <c r="H21" s="323"/>
      <c r="I21" s="323"/>
      <c r="J21" s="323"/>
      <c r="K21" s="323"/>
      <c r="L21" s="323"/>
      <c r="M21" s="323"/>
      <c r="N21" s="323"/>
    </row>
    <row r="22" ht="11.25">
      <c r="A22" s="5" t="s">
        <v>112</v>
      </c>
    </row>
    <row r="23" ht="11.25" customHeight="1">
      <c r="A23" s="5"/>
    </row>
    <row r="24" spans="1:4" ht="11.25">
      <c r="A24" s="142" t="s">
        <v>146</v>
      </c>
      <c r="B24" s="142"/>
      <c r="C24" s="143"/>
      <c r="D24" s="143"/>
    </row>
    <row r="27" ht="11.25">
      <c r="G27" s="98"/>
    </row>
    <row r="28" spans="5:6" ht="11.25">
      <c r="E28" s="1" t="s">
        <v>79</v>
      </c>
      <c r="F28" s="1"/>
    </row>
  </sheetData>
  <sheetProtection/>
  <mergeCells count="5">
    <mergeCell ref="A3:E3"/>
    <mergeCell ref="A4:E4"/>
    <mergeCell ref="A10:E10"/>
    <mergeCell ref="A24:B24"/>
    <mergeCell ref="E28:F28"/>
  </mergeCells>
  <printOptions horizontalCentered="1"/>
  <pageMargins left="0" right="0.15748031496062992" top="0.9842519685039371" bottom="0.9842519685039371" header="0.5118110236220472" footer="0.5118110236220472"/>
  <pageSetup horizontalDpi="600" verticalDpi="600" orientation="landscape" paperSize="9" scale="90"/>
  <headerFooter alignWithMargins="0">
    <oddFooter>&amp;CAnexa 2 pag.16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M30"/>
  <sheetViews>
    <sheetView workbookViewId="0" topLeftCell="K18">
      <selection activeCell="Y29" sqref="Y29:Z30"/>
    </sheetView>
  </sheetViews>
  <sheetFormatPr defaultColWidth="9.140625" defaultRowHeight="12.75"/>
  <cols>
    <col min="1" max="1" width="11.8515625" style="139" customWidth="1"/>
    <col min="2" max="2" width="12.8515625" style="273" customWidth="1"/>
    <col min="3" max="3" width="12.140625" style="273" customWidth="1"/>
    <col min="4" max="4" width="10.8515625" style="273" customWidth="1"/>
    <col min="5" max="5" width="9.57421875" style="273" customWidth="1"/>
    <col min="6" max="6" width="12.140625" style="273" customWidth="1"/>
    <col min="7" max="7" width="13.00390625" style="139" customWidth="1"/>
    <col min="8" max="8" width="11.57421875" style="139" customWidth="1"/>
    <col min="9" max="9" width="10.421875" style="139" customWidth="1"/>
    <col min="10" max="10" width="10.7109375" style="139" customWidth="1"/>
    <col min="11" max="11" width="8.7109375" style="139" customWidth="1"/>
    <col min="12" max="12" width="7.8515625" style="139" customWidth="1"/>
    <col min="13" max="13" width="9.140625" style="139" customWidth="1"/>
    <col min="14" max="14" width="9.57421875" style="139" customWidth="1"/>
    <col min="15" max="15" width="11.57421875" style="139" bestFit="1" customWidth="1"/>
    <col min="16" max="16" width="10.57421875" style="139" bestFit="1" customWidth="1"/>
    <col min="17" max="17" width="12.28125" style="139" customWidth="1"/>
    <col min="18" max="18" width="11.7109375" style="139" customWidth="1"/>
    <col min="19" max="19" width="11.57421875" style="139" bestFit="1" customWidth="1"/>
    <col min="20" max="20" width="10.57421875" style="139" bestFit="1" customWidth="1"/>
    <col min="21" max="21" width="11.57421875" style="139" bestFit="1" customWidth="1"/>
    <col min="22" max="22" width="10.57421875" style="139" bestFit="1" customWidth="1"/>
    <col min="23" max="23" width="10.7109375" style="139" customWidth="1"/>
    <col min="24" max="24" width="12.28125" style="139" customWidth="1"/>
    <col min="25" max="25" width="10.57421875" style="139" customWidth="1"/>
    <col min="26" max="26" width="10.140625" style="139" customWidth="1"/>
    <col min="27" max="16384" width="9.140625" style="139" customWidth="1"/>
  </cols>
  <sheetData>
    <row r="1" ht="11.25">
      <c r="A1" s="5" t="s">
        <v>729</v>
      </c>
    </row>
    <row r="2" spans="1:5" s="2" customFormat="1" ht="12" customHeight="1">
      <c r="A2" s="141" t="s">
        <v>341</v>
      </c>
      <c r="B2" s="5"/>
      <c r="C2" s="5"/>
      <c r="D2" s="5"/>
      <c r="E2" s="5"/>
    </row>
    <row r="3" spans="1:6" ht="11.25">
      <c r="A3" s="270" t="s">
        <v>730</v>
      </c>
      <c r="C3" s="270"/>
      <c r="D3" s="270"/>
      <c r="E3" s="270"/>
      <c r="F3" s="270"/>
    </row>
    <row r="4" spans="1:39" s="2" customFormat="1" ht="11.25">
      <c r="A4" s="5" t="s">
        <v>83</v>
      </c>
      <c r="B4" s="12"/>
      <c r="C4" s="12"/>
      <c r="D4" s="12"/>
      <c r="E4" s="12"/>
      <c r="F4" s="12"/>
      <c r="G4" s="12"/>
      <c r="H4" s="12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</row>
    <row r="5" ht="11.25">
      <c r="A5" s="274" t="s">
        <v>605</v>
      </c>
    </row>
    <row r="7" ht="11.25">
      <c r="A7" s="273"/>
    </row>
    <row r="8" s="270" customFormat="1" ht="12">
      <c r="A8" s="270" t="s">
        <v>731</v>
      </c>
    </row>
    <row r="9" spans="1:24" s="270" customFormat="1" ht="39" customHeight="1">
      <c r="A9" s="275" t="s">
        <v>732</v>
      </c>
      <c r="B9" s="276"/>
      <c r="C9" s="276"/>
      <c r="D9" s="276"/>
      <c r="E9" s="276"/>
      <c r="F9" s="276"/>
      <c r="G9" s="276"/>
      <c r="H9" s="276"/>
      <c r="I9" s="276"/>
      <c r="J9" s="293"/>
      <c r="K9" s="294" t="s">
        <v>733</v>
      </c>
      <c r="L9" s="295"/>
      <c r="M9" s="294" t="s">
        <v>734</v>
      </c>
      <c r="N9" s="295"/>
      <c r="O9" s="294" t="s">
        <v>735</v>
      </c>
      <c r="P9" s="296"/>
      <c r="Q9" s="296"/>
      <c r="R9" s="296"/>
      <c r="S9" s="296"/>
      <c r="T9" s="296"/>
      <c r="U9" s="296"/>
      <c r="V9" s="295"/>
      <c r="W9" s="282" t="s">
        <v>736</v>
      </c>
      <c r="X9" s="282" t="s">
        <v>737</v>
      </c>
    </row>
    <row r="10" spans="1:24" s="271" customFormat="1" ht="18" customHeight="1">
      <c r="A10" s="277" t="s">
        <v>738</v>
      </c>
      <c r="B10" s="278"/>
      <c r="C10" s="278"/>
      <c r="D10" s="278"/>
      <c r="E10" s="279"/>
      <c r="F10" s="277" t="s">
        <v>739</v>
      </c>
      <c r="G10" s="278"/>
      <c r="H10" s="278"/>
      <c r="I10" s="278"/>
      <c r="J10" s="297"/>
      <c r="K10" s="282" t="s">
        <v>740</v>
      </c>
      <c r="L10" s="282" t="s">
        <v>741</v>
      </c>
      <c r="M10" s="282" t="s">
        <v>740</v>
      </c>
      <c r="N10" s="282" t="s">
        <v>741</v>
      </c>
      <c r="O10" s="294" t="s">
        <v>740</v>
      </c>
      <c r="P10" s="296"/>
      <c r="Q10" s="296"/>
      <c r="R10" s="296"/>
      <c r="S10" s="296" t="s">
        <v>741</v>
      </c>
      <c r="T10" s="296"/>
      <c r="U10" s="296"/>
      <c r="V10" s="310"/>
      <c r="W10" s="284"/>
      <c r="X10" s="284"/>
    </row>
    <row r="11" spans="1:24" s="272" customFormat="1" ht="48" customHeight="1">
      <c r="A11" s="14" t="s">
        <v>742</v>
      </c>
      <c r="B11" s="14" t="s">
        <v>743</v>
      </c>
      <c r="C11" s="14" t="s">
        <v>744</v>
      </c>
      <c r="D11" s="14" t="s">
        <v>745</v>
      </c>
      <c r="E11" s="14" t="s">
        <v>59</v>
      </c>
      <c r="F11" s="14" t="s">
        <v>742</v>
      </c>
      <c r="G11" s="14" t="s">
        <v>743</v>
      </c>
      <c r="H11" s="14" t="s">
        <v>744</v>
      </c>
      <c r="I11" s="14" t="s">
        <v>745</v>
      </c>
      <c r="J11" s="14" t="s">
        <v>59</v>
      </c>
      <c r="K11" s="286"/>
      <c r="L11" s="286"/>
      <c r="M11" s="286"/>
      <c r="N11" s="286"/>
      <c r="O11" s="14" t="s">
        <v>742</v>
      </c>
      <c r="P11" s="14" t="s">
        <v>743</v>
      </c>
      <c r="Q11" s="14" t="s">
        <v>744</v>
      </c>
      <c r="R11" s="14" t="s">
        <v>745</v>
      </c>
      <c r="S11" s="14" t="s">
        <v>742</v>
      </c>
      <c r="T11" s="14" t="s">
        <v>743</v>
      </c>
      <c r="U11" s="14" t="s">
        <v>744</v>
      </c>
      <c r="V11" s="14" t="s">
        <v>745</v>
      </c>
      <c r="W11" s="286"/>
      <c r="X11" s="286"/>
    </row>
    <row r="12" spans="1:24" s="270" customFormat="1" ht="26.25" customHeight="1">
      <c r="A12" s="17" t="s">
        <v>25</v>
      </c>
      <c r="B12" s="17" t="s">
        <v>26</v>
      </c>
      <c r="C12" s="17" t="s">
        <v>27</v>
      </c>
      <c r="D12" s="17" t="s">
        <v>28</v>
      </c>
      <c r="E12" s="17" t="s">
        <v>746</v>
      </c>
      <c r="F12" s="17" t="s">
        <v>30</v>
      </c>
      <c r="G12" s="17" t="s">
        <v>31</v>
      </c>
      <c r="H12" s="17" t="s">
        <v>32</v>
      </c>
      <c r="I12" s="17" t="s">
        <v>33</v>
      </c>
      <c r="J12" s="200" t="s">
        <v>747</v>
      </c>
      <c r="K12" s="298" t="s">
        <v>35</v>
      </c>
      <c r="L12" s="298" t="s">
        <v>36</v>
      </c>
      <c r="M12" s="298" t="s">
        <v>37</v>
      </c>
      <c r="N12" s="298" t="s">
        <v>38</v>
      </c>
      <c r="O12" s="17" t="s">
        <v>39</v>
      </c>
      <c r="P12" s="17" t="s">
        <v>40</v>
      </c>
      <c r="Q12" s="17" t="s">
        <v>41</v>
      </c>
      <c r="R12" s="17" t="s">
        <v>42</v>
      </c>
      <c r="S12" s="17" t="s">
        <v>291</v>
      </c>
      <c r="T12" s="17" t="s">
        <v>508</v>
      </c>
      <c r="U12" s="17" t="s">
        <v>509</v>
      </c>
      <c r="V12" s="17" t="s">
        <v>575</v>
      </c>
      <c r="W12" s="298" t="s">
        <v>748</v>
      </c>
      <c r="X12" s="298" t="s">
        <v>749</v>
      </c>
    </row>
    <row r="13" spans="1:24" s="11" customFormat="1" ht="13.5" customHeight="1">
      <c r="A13" s="20">
        <v>329</v>
      </c>
      <c r="B13" s="20">
        <v>52</v>
      </c>
      <c r="C13" s="20">
        <v>11</v>
      </c>
      <c r="D13" s="20">
        <v>0</v>
      </c>
      <c r="E13" s="20">
        <v>375</v>
      </c>
      <c r="F13" s="20">
        <v>329</v>
      </c>
      <c r="G13" s="20">
        <v>52</v>
      </c>
      <c r="H13" s="20">
        <v>11</v>
      </c>
      <c r="I13" s="20">
        <v>0</v>
      </c>
      <c r="J13" s="200">
        <v>375</v>
      </c>
      <c r="K13" s="299">
        <v>36838</v>
      </c>
      <c r="L13" s="299">
        <v>36837</v>
      </c>
      <c r="M13" s="292">
        <v>6362</v>
      </c>
      <c r="N13" s="292">
        <v>6362</v>
      </c>
      <c r="O13" s="300">
        <v>23613158</v>
      </c>
      <c r="P13" s="300">
        <v>4555192</v>
      </c>
      <c r="Q13" s="300">
        <v>503592.31</v>
      </c>
      <c r="R13" s="300">
        <v>0</v>
      </c>
      <c r="S13" s="300">
        <v>23612517</v>
      </c>
      <c r="T13" s="300">
        <v>4555192</v>
      </c>
      <c r="U13" s="300">
        <v>503592.31</v>
      </c>
      <c r="V13" s="300">
        <v>0</v>
      </c>
      <c r="W13" s="311">
        <v>28671942.31</v>
      </c>
      <c r="X13" s="311">
        <v>28671301.31</v>
      </c>
    </row>
    <row r="14" spans="1:12" ht="11.25">
      <c r="A14" s="280" t="s">
        <v>750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</row>
    <row r="15" spans="1:12" ht="11.25">
      <c r="A15" s="280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</row>
    <row r="17" spans="1:27" ht="12">
      <c r="A17" s="270" t="s">
        <v>751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</row>
    <row r="18" spans="1:27" ht="36" customHeight="1">
      <c r="A18" s="281" t="s">
        <v>752</v>
      </c>
      <c r="B18" s="282" t="s">
        <v>753</v>
      </c>
      <c r="C18" s="275" t="s">
        <v>754</v>
      </c>
      <c r="D18" s="276"/>
      <c r="E18" s="276"/>
      <c r="F18" s="276"/>
      <c r="G18" s="276"/>
      <c r="H18" s="276"/>
      <c r="I18" s="276"/>
      <c r="J18" s="276"/>
      <c r="K18" s="276"/>
      <c r="L18" s="301"/>
      <c r="M18" s="302" t="s">
        <v>733</v>
      </c>
      <c r="N18" s="303"/>
      <c r="O18" s="303" t="s">
        <v>734</v>
      </c>
      <c r="P18" s="303"/>
      <c r="Q18" s="303" t="s">
        <v>735</v>
      </c>
      <c r="R18" s="303"/>
      <c r="S18" s="303"/>
      <c r="T18" s="303"/>
      <c r="U18" s="303"/>
      <c r="V18" s="303"/>
      <c r="W18" s="303"/>
      <c r="X18" s="312"/>
      <c r="Y18" s="282" t="s">
        <v>736</v>
      </c>
      <c r="Z18" s="314" t="s">
        <v>737</v>
      </c>
      <c r="AA18" s="270"/>
    </row>
    <row r="19" spans="1:26" s="270" customFormat="1" ht="21.75" customHeight="1">
      <c r="A19" s="283"/>
      <c r="B19" s="284"/>
      <c r="C19" s="277" t="s">
        <v>738</v>
      </c>
      <c r="D19" s="278"/>
      <c r="E19" s="278"/>
      <c r="F19" s="278"/>
      <c r="G19" s="279"/>
      <c r="H19" s="277" t="s">
        <v>739</v>
      </c>
      <c r="I19" s="278"/>
      <c r="J19" s="278"/>
      <c r="K19" s="278"/>
      <c r="L19" s="279"/>
      <c r="M19" s="282" t="s">
        <v>740</v>
      </c>
      <c r="N19" s="304" t="s">
        <v>741</v>
      </c>
      <c r="O19" s="282" t="s">
        <v>740</v>
      </c>
      <c r="P19" s="282" t="s">
        <v>741</v>
      </c>
      <c r="Q19" s="294" t="s">
        <v>740</v>
      </c>
      <c r="R19" s="296"/>
      <c r="S19" s="296"/>
      <c r="T19" s="296"/>
      <c r="U19" s="296" t="s">
        <v>741</v>
      </c>
      <c r="V19" s="296"/>
      <c r="W19" s="296"/>
      <c r="X19" s="310"/>
      <c r="Y19" s="284"/>
      <c r="Z19" s="315"/>
    </row>
    <row r="20" spans="1:26" s="270" customFormat="1" ht="45.75">
      <c r="A20" s="285"/>
      <c r="B20" s="286"/>
      <c r="C20" s="14" t="s">
        <v>742</v>
      </c>
      <c r="D20" s="14" t="s">
        <v>743</v>
      </c>
      <c r="E20" s="14" t="s">
        <v>744</v>
      </c>
      <c r="F20" s="14" t="s">
        <v>745</v>
      </c>
      <c r="G20" s="14" t="s">
        <v>59</v>
      </c>
      <c r="H20" s="14" t="s">
        <v>742</v>
      </c>
      <c r="I20" s="14" t="s">
        <v>743</v>
      </c>
      <c r="J20" s="14" t="s">
        <v>744</v>
      </c>
      <c r="K20" s="14" t="s">
        <v>745</v>
      </c>
      <c r="L20" s="14" t="s">
        <v>59</v>
      </c>
      <c r="M20" s="286"/>
      <c r="N20" s="305"/>
      <c r="O20" s="286"/>
      <c r="P20" s="286"/>
      <c r="Q20" s="14" t="s">
        <v>742</v>
      </c>
      <c r="R20" s="14" t="s">
        <v>743</v>
      </c>
      <c r="S20" s="14" t="s">
        <v>744</v>
      </c>
      <c r="T20" s="14" t="s">
        <v>745</v>
      </c>
      <c r="U20" s="14" t="s">
        <v>742</v>
      </c>
      <c r="V20" s="14" t="s">
        <v>743</v>
      </c>
      <c r="W20" s="14" t="s">
        <v>744</v>
      </c>
      <c r="X20" s="14" t="s">
        <v>745</v>
      </c>
      <c r="Y20" s="286"/>
      <c r="Z20" s="316"/>
    </row>
    <row r="21" spans="1:26" s="272" customFormat="1" ht="23.25">
      <c r="A21" s="287" t="s">
        <v>25</v>
      </c>
      <c r="B21" s="288" t="s">
        <v>26</v>
      </c>
      <c r="C21" s="200" t="s">
        <v>27</v>
      </c>
      <c r="D21" s="200" t="s">
        <v>28</v>
      </c>
      <c r="E21" s="200" t="s">
        <v>29</v>
      </c>
      <c r="F21" s="200" t="s">
        <v>30</v>
      </c>
      <c r="G21" s="200" t="s">
        <v>755</v>
      </c>
      <c r="H21" s="200" t="s">
        <v>32</v>
      </c>
      <c r="I21" s="200" t="s">
        <v>33</v>
      </c>
      <c r="J21" s="200" t="s">
        <v>34</v>
      </c>
      <c r="K21" s="200" t="s">
        <v>35</v>
      </c>
      <c r="L21" s="200" t="s">
        <v>756</v>
      </c>
      <c r="M21" s="288" t="s">
        <v>37</v>
      </c>
      <c r="N21" s="306" t="s">
        <v>38</v>
      </c>
      <c r="O21" s="288" t="s">
        <v>39</v>
      </c>
      <c r="P21" s="288" t="s">
        <v>40</v>
      </c>
      <c r="Q21" s="200" t="s">
        <v>41</v>
      </c>
      <c r="R21" s="200" t="s">
        <v>42</v>
      </c>
      <c r="S21" s="200" t="s">
        <v>291</v>
      </c>
      <c r="T21" s="200" t="s">
        <v>508</v>
      </c>
      <c r="U21" s="200" t="s">
        <v>509</v>
      </c>
      <c r="V21" s="200" t="s">
        <v>575</v>
      </c>
      <c r="W21" s="200" t="s">
        <v>511</v>
      </c>
      <c r="X21" s="200" t="s">
        <v>512</v>
      </c>
      <c r="Y21" s="298" t="s">
        <v>757</v>
      </c>
      <c r="Z21" s="317" t="s">
        <v>758</v>
      </c>
    </row>
    <row r="22" spans="1:26" s="272" customFormat="1" ht="45" customHeight="1">
      <c r="A22" s="289" t="s">
        <v>759</v>
      </c>
      <c r="B22" s="290" t="s">
        <v>760</v>
      </c>
      <c r="C22" s="200">
        <v>323</v>
      </c>
      <c r="D22" s="200">
        <v>52</v>
      </c>
      <c r="E22" s="200">
        <v>11</v>
      </c>
      <c r="F22" s="200">
        <v>0</v>
      </c>
      <c r="G22" s="200">
        <v>372</v>
      </c>
      <c r="H22" s="200">
        <v>323</v>
      </c>
      <c r="I22" s="200">
        <v>52</v>
      </c>
      <c r="J22" s="200">
        <v>11</v>
      </c>
      <c r="K22" s="200">
        <v>0</v>
      </c>
      <c r="L22" s="200">
        <v>372</v>
      </c>
      <c r="M22" s="288">
        <v>36250</v>
      </c>
      <c r="N22" s="307">
        <v>36249</v>
      </c>
      <c r="O22" s="288">
        <v>6362</v>
      </c>
      <c r="P22" s="288">
        <v>6362</v>
      </c>
      <c r="Q22" s="313">
        <v>23236250</v>
      </c>
      <c r="R22" s="313">
        <v>4555192</v>
      </c>
      <c r="S22" s="313">
        <v>503592.31</v>
      </c>
      <c r="T22" s="313">
        <v>0</v>
      </c>
      <c r="U22" s="313">
        <v>23235609</v>
      </c>
      <c r="V22" s="313">
        <v>4555192</v>
      </c>
      <c r="W22" s="313">
        <v>503592.31</v>
      </c>
      <c r="X22" s="313">
        <v>0</v>
      </c>
      <c r="Y22" s="318">
        <v>28295034.31</v>
      </c>
      <c r="Z22" s="319">
        <v>28294393.31</v>
      </c>
    </row>
    <row r="23" spans="1:26" s="272" customFormat="1" ht="68.25">
      <c r="A23" s="289" t="s">
        <v>761</v>
      </c>
      <c r="B23" s="290" t="s">
        <v>762</v>
      </c>
      <c r="C23" s="200">
        <v>54</v>
      </c>
      <c r="D23" s="200">
        <v>0</v>
      </c>
      <c r="E23" s="200">
        <v>0</v>
      </c>
      <c r="F23" s="200">
        <v>0</v>
      </c>
      <c r="G23" s="200">
        <v>54</v>
      </c>
      <c r="H23" s="200">
        <v>54</v>
      </c>
      <c r="I23" s="200">
        <v>0</v>
      </c>
      <c r="J23" s="200">
        <v>0</v>
      </c>
      <c r="K23" s="200">
        <v>0</v>
      </c>
      <c r="L23" s="200">
        <v>54</v>
      </c>
      <c r="M23" s="288">
        <v>588</v>
      </c>
      <c r="N23" s="307">
        <v>588</v>
      </c>
      <c r="O23" s="288">
        <v>0</v>
      </c>
      <c r="P23" s="288">
        <v>0</v>
      </c>
      <c r="Q23" s="313">
        <v>376908</v>
      </c>
      <c r="R23" s="313">
        <v>0</v>
      </c>
      <c r="S23" s="313">
        <v>0</v>
      </c>
      <c r="T23" s="313">
        <v>0</v>
      </c>
      <c r="U23" s="313">
        <v>376908</v>
      </c>
      <c r="V23" s="313">
        <v>0</v>
      </c>
      <c r="W23" s="313">
        <v>0</v>
      </c>
      <c r="X23" s="313">
        <v>0</v>
      </c>
      <c r="Y23" s="318">
        <v>376908</v>
      </c>
      <c r="Z23" s="319">
        <v>376908</v>
      </c>
    </row>
    <row r="24" spans="1:26" ht="28.5" customHeight="1">
      <c r="A24" s="291" t="s">
        <v>59</v>
      </c>
      <c r="B24" s="292"/>
      <c r="C24" s="200">
        <v>329</v>
      </c>
      <c r="D24" s="200">
        <v>52</v>
      </c>
      <c r="E24" s="200">
        <v>11</v>
      </c>
      <c r="F24" s="200">
        <v>0</v>
      </c>
      <c r="G24" s="200">
        <v>375</v>
      </c>
      <c r="H24" s="200">
        <v>329</v>
      </c>
      <c r="I24" s="200">
        <v>52</v>
      </c>
      <c r="J24" s="200">
        <v>11</v>
      </c>
      <c r="K24" s="200">
        <v>0</v>
      </c>
      <c r="L24" s="200">
        <v>375</v>
      </c>
      <c r="M24" s="308">
        <v>36838</v>
      </c>
      <c r="N24" s="309">
        <v>36837</v>
      </c>
      <c r="O24" s="308">
        <v>6362</v>
      </c>
      <c r="P24" s="308">
        <v>6362</v>
      </c>
      <c r="Q24" s="313">
        <v>23613158</v>
      </c>
      <c r="R24" s="313">
        <v>4555192</v>
      </c>
      <c r="S24" s="313">
        <v>503592.31</v>
      </c>
      <c r="T24" s="313">
        <v>0</v>
      </c>
      <c r="U24" s="313">
        <v>23612517</v>
      </c>
      <c r="V24" s="313">
        <v>4555192</v>
      </c>
      <c r="W24" s="313">
        <v>503592.31</v>
      </c>
      <c r="X24" s="313">
        <v>0</v>
      </c>
      <c r="Y24" s="320">
        <v>28671942.31</v>
      </c>
      <c r="Z24" s="321">
        <v>28671301.31</v>
      </c>
    </row>
    <row r="25" spans="1:14" ht="11.25">
      <c r="A25" s="280" t="s">
        <v>763</v>
      </c>
      <c r="B25" s="139"/>
      <c r="C25" s="139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</row>
    <row r="26" spans="1:12" ht="11.25">
      <c r="A26" s="13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</row>
    <row r="28" spans="8:9" ht="11.25">
      <c r="H28" s="12" t="s">
        <v>79</v>
      </c>
      <c r="I28" s="2"/>
    </row>
    <row r="29" spans="8:26" ht="12.75">
      <c r="H29" s="2" t="s">
        <v>134</v>
      </c>
      <c r="I29" s="2"/>
      <c r="Y29"/>
      <c r="Z29"/>
    </row>
    <row r="30" spans="25:26" ht="12.75">
      <c r="Y30"/>
      <c r="Z30"/>
    </row>
  </sheetData>
  <sheetProtection/>
  <mergeCells count="30">
    <mergeCell ref="A9:J9"/>
    <mergeCell ref="K9:L9"/>
    <mergeCell ref="M9:N9"/>
    <mergeCell ref="O9:V9"/>
    <mergeCell ref="A10:E10"/>
    <mergeCell ref="F10:J10"/>
    <mergeCell ref="O10:R10"/>
    <mergeCell ref="S10:V10"/>
    <mergeCell ref="C18:L18"/>
    <mergeCell ref="M18:N18"/>
    <mergeCell ref="O18:P18"/>
    <mergeCell ref="Q18:X18"/>
    <mergeCell ref="C19:G19"/>
    <mergeCell ref="H19:L19"/>
    <mergeCell ref="Q19:T19"/>
    <mergeCell ref="U19:X19"/>
    <mergeCell ref="A18:A20"/>
    <mergeCell ref="B18:B20"/>
    <mergeCell ref="K10:K11"/>
    <mergeCell ref="L10:L11"/>
    <mergeCell ref="M10:M11"/>
    <mergeCell ref="M19:M20"/>
    <mergeCell ref="N10:N11"/>
    <mergeCell ref="N19:N20"/>
    <mergeCell ref="O19:O20"/>
    <mergeCell ref="P19:P20"/>
    <mergeCell ref="W9:W11"/>
    <mergeCell ref="X9:X11"/>
    <mergeCell ref="Y18:Y20"/>
    <mergeCell ref="Z18:Z20"/>
  </mergeCells>
  <printOptions horizontalCentered="1"/>
  <pageMargins left="0.15694444444444444" right="0.2361111111111111" top="0.66875" bottom="0.9842519685039371" header="0.511811023622047" footer="0.511811023622047"/>
  <pageSetup horizontalDpi="600" verticalDpi="600" orientation="landscape" paperSize="9" scale="70"/>
  <headerFooter alignWithMargins="0">
    <oddFooter>&amp;CAnexa 2 pag.17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4">
      <selection activeCell="Q39" sqref="Q39"/>
    </sheetView>
  </sheetViews>
  <sheetFormatPr defaultColWidth="9.140625" defaultRowHeight="12.75"/>
  <cols>
    <col min="1" max="1" width="16.140625" style="2" customWidth="1"/>
    <col min="2" max="2" width="18.7109375" style="2" customWidth="1"/>
    <col min="3" max="3" width="16.7109375" style="2" customWidth="1"/>
    <col min="4" max="4" width="15.140625" style="2" customWidth="1"/>
    <col min="5" max="5" width="17.140625" style="2" customWidth="1"/>
    <col min="6" max="6" width="17.28125" style="2" customWidth="1"/>
    <col min="7" max="7" width="16.00390625" style="2" customWidth="1"/>
    <col min="8" max="8" width="16.140625" style="2" customWidth="1"/>
    <col min="9" max="9" width="16.421875" style="2" customWidth="1"/>
    <col min="10" max="16384" width="9.140625" style="2" customWidth="1"/>
  </cols>
  <sheetData>
    <row r="1" ht="11.25">
      <c r="A1" s="5" t="s">
        <v>764</v>
      </c>
    </row>
    <row r="2" spans="1:12" ht="11.25">
      <c r="A2" s="101" t="s">
        <v>1</v>
      </c>
      <c r="B2" s="5"/>
      <c r="L2" s="185"/>
    </row>
    <row r="3" spans="1:2" ht="11.25">
      <c r="A3" s="5" t="s">
        <v>765</v>
      </c>
      <c r="B3" s="5"/>
    </row>
    <row r="4" spans="1:6" ht="22.5" customHeight="1">
      <c r="A4" s="5" t="s">
        <v>3</v>
      </c>
      <c r="B4" s="5"/>
      <c r="C4" s="142"/>
      <c r="D4" s="142"/>
      <c r="E4" s="143"/>
      <c r="F4" s="144"/>
    </row>
    <row r="5" spans="1:13" ht="11.25">
      <c r="A5" s="2" t="s">
        <v>4</v>
      </c>
      <c r="M5" s="179"/>
    </row>
    <row r="6" s="263" customFormat="1" ht="11.25"/>
    <row r="7" s="263" customFormat="1" ht="11.25"/>
    <row r="8" spans="1:5" ht="10.5" customHeight="1">
      <c r="A8" s="142" t="s">
        <v>766</v>
      </c>
      <c r="B8" s="142"/>
      <c r="C8" s="142"/>
      <c r="D8" s="142"/>
      <c r="E8" s="142"/>
    </row>
    <row r="9" spans="1:5" ht="39" customHeight="1">
      <c r="A9" s="17" t="s">
        <v>767</v>
      </c>
      <c r="B9" s="200" t="s">
        <v>768</v>
      </c>
      <c r="C9" s="264"/>
      <c r="D9" s="264"/>
      <c r="E9" s="264"/>
    </row>
    <row r="10" spans="1:5" ht="12">
      <c r="A10" s="20" t="s">
        <v>25</v>
      </c>
      <c r="B10" s="265" t="s">
        <v>26</v>
      </c>
      <c r="C10" s="266"/>
      <c r="D10" s="266"/>
      <c r="E10" s="266"/>
    </row>
    <row r="11" spans="1:5" ht="12">
      <c r="A11" s="267"/>
      <c r="B11" s="268"/>
      <c r="C11" s="263"/>
      <c r="D11" s="263"/>
      <c r="E11" s="263"/>
    </row>
    <row r="12" spans="1:5" ht="11.25">
      <c r="A12" s="263"/>
      <c r="B12" s="263"/>
      <c r="C12" s="263"/>
      <c r="D12" s="263"/>
      <c r="E12" s="263"/>
    </row>
    <row r="13" spans="1:5" ht="11.25">
      <c r="A13" s="263"/>
      <c r="B13" s="263"/>
      <c r="C13" s="263"/>
      <c r="D13" s="263"/>
      <c r="E13" s="263"/>
    </row>
    <row r="14" spans="1:5" ht="11.25">
      <c r="A14" s="263"/>
      <c r="B14" s="263"/>
      <c r="C14" s="263"/>
      <c r="D14" s="263"/>
      <c r="E14" s="263"/>
    </row>
    <row r="15" spans="1:5" ht="12">
      <c r="A15" s="5" t="s">
        <v>617</v>
      </c>
      <c r="B15" s="263"/>
      <c r="C15" s="263"/>
      <c r="D15" s="263"/>
      <c r="E15" s="263"/>
    </row>
    <row r="16" spans="1:5" ht="68.25">
      <c r="A16" s="17" t="s">
        <v>49</v>
      </c>
      <c r="B16" s="17" t="s">
        <v>50</v>
      </c>
      <c r="C16" s="17" t="s">
        <v>51</v>
      </c>
      <c r="D16" s="17" t="s">
        <v>52</v>
      </c>
      <c r="E16" s="17" t="s">
        <v>53</v>
      </c>
    </row>
    <row r="17" spans="1:5" ht="15" customHeight="1">
      <c r="A17" s="20" t="s">
        <v>25</v>
      </c>
      <c r="B17" s="20" t="s">
        <v>26</v>
      </c>
      <c r="C17" s="20" t="s">
        <v>27</v>
      </c>
      <c r="D17" s="20" t="s">
        <v>28</v>
      </c>
      <c r="E17" s="20" t="s">
        <v>55</v>
      </c>
    </row>
    <row r="18" spans="1:5" ht="12">
      <c r="A18" s="267"/>
      <c r="B18" s="267"/>
      <c r="C18" s="267"/>
      <c r="D18" s="267"/>
      <c r="E18" s="267"/>
    </row>
    <row r="19" spans="1:5" ht="11.25">
      <c r="A19" s="197"/>
      <c r="B19" s="269"/>
      <c r="C19" s="197"/>
      <c r="D19" s="197"/>
      <c r="E19" s="208"/>
    </row>
    <row r="20" ht="11.25">
      <c r="A20" s="153" t="s">
        <v>60</v>
      </c>
    </row>
    <row r="21" spans="1:5" ht="11.25">
      <c r="A21" s="263"/>
      <c r="B21" s="263"/>
      <c r="C21" s="263"/>
      <c r="D21" s="263"/>
      <c r="E21" s="263"/>
    </row>
    <row r="22" spans="1:5" ht="11.25">
      <c r="A22" s="142" t="s">
        <v>146</v>
      </c>
      <c r="B22" s="142"/>
      <c r="C22" s="143"/>
      <c r="D22" s="263"/>
      <c r="E22" s="263"/>
    </row>
    <row r="28" ht="11.25">
      <c r="E28" s="12" t="s">
        <v>79</v>
      </c>
    </row>
  </sheetData>
  <sheetProtection/>
  <mergeCells count="2">
    <mergeCell ref="A8:E8"/>
    <mergeCell ref="A22:B22"/>
  </mergeCells>
  <printOptions/>
  <pageMargins left="0.75" right="0.75" top="1" bottom="1" header="0.5" footer="0.5"/>
  <pageSetup horizontalDpi="600" verticalDpi="600" orientation="landscape" paperSize="9" scale="95"/>
  <headerFooter alignWithMargins="0">
    <oddFooter>&amp;CAnexa 2 pag.20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V90"/>
  <sheetViews>
    <sheetView workbookViewId="0" topLeftCell="A51">
      <selection activeCell="J63" sqref="J63"/>
    </sheetView>
  </sheetViews>
  <sheetFormatPr defaultColWidth="9.140625" defaultRowHeight="12.75"/>
  <cols>
    <col min="1" max="1" width="18.28125" style="159" customWidth="1"/>
    <col min="2" max="2" width="20.57421875" style="159" customWidth="1"/>
    <col min="3" max="3" width="13.57421875" style="159" customWidth="1"/>
    <col min="4" max="4" width="19.140625" style="159" customWidth="1"/>
    <col min="5" max="5" width="14.8515625" style="159" customWidth="1"/>
    <col min="6" max="6" width="13.57421875" style="159" customWidth="1"/>
    <col min="7" max="8" width="12.421875" style="159" customWidth="1"/>
    <col min="9" max="9" width="14.421875" style="159" customWidth="1"/>
    <col min="10" max="10" width="12.140625" style="159" customWidth="1"/>
    <col min="11" max="11" width="15.421875" style="159" customWidth="1"/>
    <col min="12" max="12" width="11.7109375" style="159" customWidth="1"/>
    <col min="13" max="13" width="11.140625" style="159" customWidth="1"/>
    <col min="14" max="14" width="12.57421875" style="159" customWidth="1"/>
    <col min="15" max="15" width="11.57421875" style="159" customWidth="1"/>
    <col min="16" max="16" width="11.00390625" style="159" customWidth="1"/>
    <col min="17" max="17" width="11.57421875" style="159" customWidth="1"/>
    <col min="18" max="18" width="10.421875" style="159" customWidth="1"/>
    <col min="19" max="20" width="11.140625" style="159" customWidth="1"/>
    <col min="21" max="21" width="11.28125" style="159" customWidth="1"/>
    <col min="22" max="22" width="16.57421875" style="159" customWidth="1"/>
    <col min="23" max="16384" width="8.8515625" style="159" bestFit="1" customWidth="1"/>
  </cols>
  <sheetData>
    <row r="1" ht="11.25">
      <c r="A1" s="5" t="s">
        <v>769</v>
      </c>
    </row>
    <row r="2" spans="1:20" s="2" customFormat="1" ht="14.25" customHeight="1">
      <c r="A2" s="101" t="s">
        <v>1</v>
      </c>
      <c r="T2" s="185"/>
    </row>
    <row r="3" s="2" customFormat="1" ht="11.25">
      <c r="A3" s="5" t="s">
        <v>770</v>
      </c>
    </row>
    <row r="4" spans="1:13" s="130" customFormat="1" ht="25.5" customHeight="1">
      <c r="A4" s="5" t="s">
        <v>3</v>
      </c>
      <c r="B4" s="213"/>
      <c r="C4" s="213"/>
      <c r="D4" s="214"/>
      <c r="E4" s="215"/>
      <c r="M4" s="255"/>
    </row>
    <row r="5" spans="1:30" s="130" customFormat="1" ht="12.75" customHeight="1">
      <c r="A5" s="2" t="s">
        <v>4</v>
      </c>
      <c r="B5" s="2"/>
      <c r="C5" s="2"/>
      <c r="D5" s="2"/>
      <c r="E5" s="2"/>
      <c r="F5" s="2"/>
      <c r="G5" s="2"/>
      <c r="H5" s="2"/>
      <c r="I5" s="256"/>
      <c r="J5" s="2"/>
      <c r="K5" s="2"/>
      <c r="L5" s="2"/>
      <c r="M5" s="257"/>
      <c r="N5" s="2"/>
      <c r="O5" s="2"/>
      <c r="P5" s="2"/>
      <c r="Q5" s="2"/>
      <c r="R5" s="2"/>
      <c r="S5" s="2"/>
      <c r="T5" s="2"/>
      <c r="U5" s="179"/>
      <c r="V5" s="2"/>
      <c r="W5" s="2"/>
      <c r="X5" s="2"/>
      <c r="Y5" s="2"/>
      <c r="Z5" s="2"/>
      <c r="AA5" s="2"/>
      <c r="AB5" s="2"/>
      <c r="AC5" s="2"/>
      <c r="AD5" s="2"/>
    </row>
    <row r="6" spans="1:9" s="209" customFormat="1" ht="30" customHeight="1">
      <c r="A6" s="159"/>
      <c r="I6" s="258"/>
    </row>
    <row r="7" spans="1:12" s="209" customFormat="1" ht="13.5">
      <c r="A7" s="216" t="s">
        <v>771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</row>
    <row r="8" spans="1:11" s="209" customFormat="1" ht="25.5" customHeight="1">
      <c r="A8" s="218" t="s">
        <v>772</v>
      </c>
      <c r="B8" s="219"/>
      <c r="C8" s="219"/>
      <c r="D8" s="219"/>
      <c r="E8" s="219"/>
      <c r="F8" s="219"/>
      <c r="G8" s="219"/>
      <c r="H8" s="219"/>
      <c r="I8" s="220" t="s">
        <v>773</v>
      </c>
      <c r="J8" s="220" t="s">
        <v>774</v>
      </c>
      <c r="K8" s="220" t="s">
        <v>775</v>
      </c>
    </row>
    <row r="9" spans="1:11" s="209" customFormat="1" ht="12.75" customHeight="1">
      <c r="A9" s="220" t="s">
        <v>776</v>
      </c>
      <c r="B9" s="220" t="s">
        <v>777</v>
      </c>
      <c r="C9" s="220" t="s">
        <v>778</v>
      </c>
      <c r="D9" s="220" t="s">
        <v>779</v>
      </c>
      <c r="E9" s="220" t="s">
        <v>780</v>
      </c>
      <c r="F9" s="220" t="s">
        <v>781</v>
      </c>
      <c r="G9" s="220" t="s">
        <v>782</v>
      </c>
      <c r="H9" s="218" t="s">
        <v>783</v>
      </c>
      <c r="I9" s="259"/>
      <c r="J9" s="259"/>
      <c r="K9" s="259"/>
    </row>
    <row r="10" spans="1:11" s="209" customFormat="1" ht="36" customHeight="1">
      <c r="A10" s="221"/>
      <c r="B10" s="221"/>
      <c r="C10" s="221"/>
      <c r="D10" s="221"/>
      <c r="E10" s="221"/>
      <c r="F10" s="221"/>
      <c r="G10" s="221"/>
      <c r="H10" s="222"/>
      <c r="I10" s="259"/>
      <c r="J10" s="259"/>
      <c r="K10" s="259"/>
    </row>
    <row r="11" spans="1:11" s="209" customFormat="1" ht="13.5">
      <c r="A11" s="168" t="s">
        <v>25</v>
      </c>
      <c r="B11" s="168" t="s">
        <v>26</v>
      </c>
      <c r="C11" s="168" t="s">
        <v>27</v>
      </c>
      <c r="D11" s="168" t="s">
        <v>28</v>
      </c>
      <c r="E11" s="168" t="s">
        <v>29</v>
      </c>
      <c r="F11" s="168" t="s">
        <v>30</v>
      </c>
      <c r="G11" s="168" t="s">
        <v>31</v>
      </c>
      <c r="H11" s="223" t="s">
        <v>32</v>
      </c>
      <c r="I11" s="168" t="s">
        <v>33</v>
      </c>
      <c r="J11" s="168" t="s">
        <v>34</v>
      </c>
      <c r="K11" s="168" t="s">
        <v>35</v>
      </c>
    </row>
    <row r="12" spans="1:11" s="209" customFormat="1" ht="13.5">
      <c r="A12" s="224"/>
      <c r="B12" s="224"/>
      <c r="C12" s="224"/>
      <c r="D12" s="224"/>
      <c r="E12" s="224"/>
      <c r="F12" s="224"/>
      <c r="G12" s="224"/>
      <c r="H12" s="225"/>
      <c r="I12" s="224"/>
      <c r="J12" s="224"/>
      <c r="K12" s="224"/>
    </row>
    <row r="13" spans="1:22" s="209" customFormat="1" ht="12.7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</row>
    <row r="14" s="209" customFormat="1" ht="13.5">
      <c r="A14" s="216" t="s">
        <v>784</v>
      </c>
    </row>
    <row r="15" spans="1:7" s="209" customFormat="1" ht="26.25" customHeight="1">
      <c r="A15" s="226" t="s">
        <v>785</v>
      </c>
      <c r="B15" s="227"/>
      <c r="C15" s="227"/>
      <c r="D15" s="227"/>
      <c r="E15" s="227"/>
      <c r="F15" s="228"/>
      <c r="G15" s="229" t="s">
        <v>786</v>
      </c>
    </row>
    <row r="16" spans="1:7" s="209" customFormat="1" ht="96.75" customHeight="1">
      <c r="A16" s="220" t="s">
        <v>787</v>
      </c>
      <c r="B16" s="220" t="s">
        <v>788</v>
      </c>
      <c r="C16" s="220" t="s">
        <v>789</v>
      </c>
      <c r="D16" s="220" t="s">
        <v>790</v>
      </c>
      <c r="E16" s="220" t="s">
        <v>791</v>
      </c>
      <c r="F16" s="218" t="s">
        <v>792</v>
      </c>
      <c r="G16" s="230"/>
    </row>
    <row r="17" spans="1:7" s="209" customFormat="1" ht="13.5">
      <c r="A17" s="168" t="s">
        <v>25</v>
      </c>
      <c r="B17" s="168" t="s">
        <v>26</v>
      </c>
      <c r="C17" s="168" t="s">
        <v>27</v>
      </c>
      <c r="D17" s="168" t="s">
        <v>28</v>
      </c>
      <c r="E17" s="168" t="s">
        <v>29</v>
      </c>
      <c r="F17" s="168" t="s">
        <v>30</v>
      </c>
      <c r="G17" s="163" t="s">
        <v>31</v>
      </c>
    </row>
    <row r="18" spans="1:7" s="209" customFormat="1" ht="13.5">
      <c r="A18" s="221"/>
      <c r="B18" s="221"/>
      <c r="C18" s="221"/>
      <c r="D18" s="221"/>
      <c r="E18" s="221"/>
      <c r="F18" s="221"/>
      <c r="G18" s="231"/>
    </row>
    <row r="19" s="209" customFormat="1" ht="12.75"/>
    <row r="20" s="209" customFormat="1" ht="12.75">
      <c r="A20" s="216" t="s">
        <v>793</v>
      </c>
    </row>
    <row r="21" s="209" customFormat="1" ht="13.5">
      <c r="A21" s="216"/>
    </row>
    <row r="22" spans="1:5" s="209" customFormat="1" ht="25.5" customHeight="1">
      <c r="A22" s="161" t="s">
        <v>794</v>
      </c>
      <c r="B22" s="162"/>
      <c r="C22" s="162"/>
      <c r="D22" s="163"/>
      <c r="E22" s="232" t="s">
        <v>795</v>
      </c>
    </row>
    <row r="23" spans="1:5" s="209" customFormat="1" ht="102">
      <c r="A23" s="168" t="s">
        <v>796</v>
      </c>
      <c r="B23" s="168" t="s">
        <v>797</v>
      </c>
      <c r="C23" s="168" t="s">
        <v>798</v>
      </c>
      <c r="D23" s="168" t="s">
        <v>799</v>
      </c>
      <c r="E23" s="233"/>
    </row>
    <row r="24" spans="1:5" s="209" customFormat="1" ht="13.5">
      <c r="A24" s="168" t="s">
        <v>25</v>
      </c>
      <c r="B24" s="168" t="s">
        <v>26</v>
      </c>
      <c r="C24" s="168" t="s">
        <v>27</v>
      </c>
      <c r="D24" s="168" t="s">
        <v>28</v>
      </c>
      <c r="E24" s="234" t="s">
        <v>29</v>
      </c>
    </row>
    <row r="25" spans="1:5" s="209" customFormat="1" ht="13.5">
      <c r="A25" s="168"/>
      <c r="B25" s="168"/>
      <c r="C25" s="168"/>
      <c r="D25" s="168"/>
      <c r="E25" s="235"/>
    </row>
    <row r="26" s="209" customFormat="1" ht="12.75"/>
    <row r="27" s="209" customFormat="1" ht="13.5">
      <c r="A27" s="216" t="s">
        <v>800</v>
      </c>
    </row>
    <row r="28" spans="1:11" s="209" customFormat="1" ht="12.75" customHeight="1">
      <c r="A28" s="223" t="s">
        <v>44</v>
      </c>
      <c r="B28" s="236"/>
      <c r="C28" s="236"/>
      <c r="D28" s="236"/>
      <c r="E28" s="236"/>
      <c r="F28" s="236"/>
      <c r="G28" s="236"/>
      <c r="H28" s="237"/>
      <c r="I28" s="220" t="s">
        <v>45</v>
      </c>
      <c r="J28" s="220" t="s">
        <v>801</v>
      </c>
      <c r="K28" s="220" t="s">
        <v>802</v>
      </c>
    </row>
    <row r="29" spans="1:11" s="209" customFormat="1" ht="12.75" customHeight="1">
      <c r="A29" s="220" t="s">
        <v>776</v>
      </c>
      <c r="B29" s="220" t="s">
        <v>777</v>
      </c>
      <c r="C29" s="220" t="s">
        <v>778</v>
      </c>
      <c r="D29" s="220" t="s">
        <v>779</v>
      </c>
      <c r="E29" s="220" t="s">
        <v>780</v>
      </c>
      <c r="F29" s="220" t="s">
        <v>781</v>
      </c>
      <c r="G29" s="220" t="s">
        <v>782</v>
      </c>
      <c r="H29" s="220" t="s">
        <v>783</v>
      </c>
      <c r="I29" s="259"/>
      <c r="J29" s="259"/>
      <c r="K29" s="259"/>
    </row>
    <row r="30" spans="1:11" s="209" customFormat="1" ht="42" customHeight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</row>
    <row r="31" spans="1:11" s="209" customFormat="1" ht="13.5">
      <c r="A31" s="168" t="s">
        <v>25</v>
      </c>
      <c r="B31" s="168" t="s">
        <v>26</v>
      </c>
      <c r="C31" s="168" t="s">
        <v>27</v>
      </c>
      <c r="D31" s="168" t="s">
        <v>28</v>
      </c>
      <c r="E31" s="168" t="s">
        <v>29</v>
      </c>
      <c r="F31" s="168" t="s">
        <v>30</v>
      </c>
      <c r="G31" s="168" t="s">
        <v>31</v>
      </c>
      <c r="H31" s="168" t="s">
        <v>32</v>
      </c>
      <c r="I31" s="259" t="s">
        <v>803</v>
      </c>
      <c r="J31" s="259" t="s">
        <v>34</v>
      </c>
      <c r="K31" s="259" t="s">
        <v>804</v>
      </c>
    </row>
    <row r="32" spans="1:11" s="209" customFormat="1" ht="13.5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</row>
    <row r="33" s="209" customFormat="1" ht="12.75"/>
    <row r="34" s="209" customFormat="1" ht="12.75"/>
    <row r="35" s="209" customFormat="1" ht="13.5">
      <c r="A35" s="216" t="s">
        <v>805</v>
      </c>
    </row>
    <row r="36" spans="1:8" s="209" customFormat="1" ht="26.25" customHeight="1">
      <c r="A36" s="239" t="s">
        <v>44</v>
      </c>
      <c r="B36" s="240"/>
      <c r="C36" s="240"/>
      <c r="D36" s="240"/>
      <c r="E36" s="240"/>
      <c r="F36" s="241"/>
      <c r="G36" s="242" t="s">
        <v>806</v>
      </c>
      <c r="H36" s="243"/>
    </row>
    <row r="37" spans="1:8" s="209" customFormat="1" ht="96.75" customHeight="1">
      <c r="A37" s="168" t="s">
        <v>787</v>
      </c>
      <c r="B37" s="168" t="s">
        <v>788</v>
      </c>
      <c r="C37" s="168" t="s">
        <v>789</v>
      </c>
      <c r="D37" s="168" t="s">
        <v>790</v>
      </c>
      <c r="E37" s="168" t="s">
        <v>791</v>
      </c>
      <c r="F37" s="223" t="s">
        <v>792</v>
      </c>
      <c r="G37" s="244"/>
      <c r="H37" s="243"/>
    </row>
    <row r="38" spans="1:8" s="209" customFormat="1" ht="16.5">
      <c r="A38" s="168" t="s">
        <v>25</v>
      </c>
      <c r="B38" s="168" t="s">
        <v>26</v>
      </c>
      <c r="C38" s="168" t="s">
        <v>27</v>
      </c>
      <c r="D38" s="168" t="s">
        <v>28</v>
      </c>
      <c r="E38" s="168" t="s">
        <v>29</v>
      </c>
      <c r="F38" s="168" t="s">
        <v>30</v>
      </c>
      <c r="G38" s="168" t="s">
        <v>807</v>
      </c>
      <c r="H38" s="243"/>
    </row>
    <row r="39" spans="1:8" s="209" customFormat="1" ht="16.5">
      <c r="A39" s="245"/>
      <c r="B39" s="245"/>
      <c r="C39" s="245"/>
      <c r="D39" s="245"/>
      <c r="E39" s="245"/>
      <c r="F39" s="245"/>
      <c r="G39" s="231"/>
      <c r="H39" s="243"/>
    </row>
    <row r="40" spans="1:14" s="209" customFormat="1" ht="12.75">
      <c r="A40" s="246"/>
      <c r="B40" s="246"/>
      <c r="C40" s="246"/>
      <c r="D40" s="246"/>
      <c r="E40" s="246"/>
      <c r="F40" s="246"/>
      <c r="G40" s="217"/>
      <c r="H40" s="217"/>
      <c r="I40" s="217"/>
      <c r="J40" s="217"/>
      <c r="K40" s="217"/>
      <c r="L40" s="217"/>
      <c r="M40" s="217"/>
      <c r="N40" s="217"/>
    </row>
    <row r="41" s="209" customFormat="1" ht="12.75"/>
    <row r="42" s="209" customFormat="1" ht="13.5">
      <c r="A42" s="216" t="s">
        <v>808</v>
      </c>
    </row>
    <row r="43" spans="1:5" s="209" customFormat="1" ht="25.5" customHeight="1">
      <c r="A43" s="247" t="s">
        <v>44</v>
      </c>
      <c r="B43" s="248"/>
      <c r="C43" s="248"/>
      <c r="D43" s="249"/>
      <c r="E43" s="229" t="s">
        <v>809</v>
      </c>
    </row>
    <row r="44" spans="1:5" s="209" customFormat="1" ht="87" customHeight="1">
      <c r="A44" s="168" t="s">
        <v>796</v>
      </c>
      <c r="B44" s="168" t="s">
        <v>797</v>
      </c>
      <c r="C44" s="168" t="s">
        <v>798</v>
      </c>
      <c r="D44" s="223" t="s">
        <v>799</v>
      </c>
      <c r="E44" s="230"/>
    </row>
    <row r="45" spans="1:5" s="209" customFormat="1" ht="13.5">
      <c r="A45" s="168" t="s">
        <v>25</v>
      </c>
      <c r="B45" s="168" t="s">
        <v>26</v>
      </c>
      <c r="C45" s="168" t="s">
        <v>27</v>
      </c>
      <c r="D45" s="168" t="s">
        <v>28</v>
      </c>
      <c r="E45" s="234" t="s">
        <v>810</v>
      </c>
    </row>
    <row r="46" spans="1:5" s="209" customFormat="1" ht="13.5">
      <c r="A46" s="250"/>
      <c r="B46" s="250"/>
      <c r="C46" s="250"/>
      <c r="D46" s="250"/>
      <c r="E46" s="235"/>
    </row>
    <row r="47" s="209" customFormat="1" ht="12.75"/>
    <row r="48" s="209" customFormat="1" ht="12.75"/>
    <row r="49" s="209" customFormat="1" ht="13.5">
      <c r="A49" s="216" t="s">
        <v>811</v>
      </c>
    </row>
    <row r="50" spans="1:2" s="209" customFormat="1" ht="86.25" customHeight="1">
      <c r="A50" s="180" t="s">
        <v>812</v>
      </c>
      <c r="B50" s="251" t="s">
        <v>813</v>
      </c>
    </row>
    <row r="51" spans="1:2" s="209" customFormat="1" ht="13.5">
      <c r="A51" s="180" t="s">
        <v>25</v>
      </c>
      <c r="B51" s="252" t="s">
        <v>26</v>
      </c>
    </row>
    <row r="52" s="209" customFormat="1" ht="12.75"/>
    <row r="53" s="209" customFormat="1" ht="12.75">
      <c r="A53" s="210" t="s">
        <v>814</v>
      </c>
    </row>
    <row r="54" s="210" customFormat="1" ht="11.25">
      <c r="A54" s="210" t="s">
        <v>815</v>
      </c>
    </row>
    <row r="55" s="209" customFormat="1" ht="12.75"/>
    <row r="56" s="209" customFormat="1" ht="12.75"/>
    <row r="57" s="209" customFormat="1" ht="13.5">
      <c r="A57" s="253" t="s">
        <v>816</v>
      </c>
    </row>
    <row r="58" spans="1:6" s="209" customFormat="1" ht="86.25" customHeight="1">
      <c r="A58" s="180" t="s">
        <v>817</v>
      </c>
      <c r="B58" s="180" t="s">
        <v>49</v>
      </c>
      <c r="C58" s="180" t="s">
        <v>818</v>
      </c>
      <c r="D58" s="180" t="s">
        <v>819</v>
      </c>
      <c r="E58" s="180" t="s">
        <v>52</v>
      </c>
      <c r="F58" s="180" t="s">
        <v>53</v>
      </c>
    </row>
    <row r="59" spans="1:6" s="209" customFormat="1" ht="23.25">
      <c r="A59" s="180" t="s">
        <v>54</v>
      </c>
      <c r="B59" s="180" t="s">
        <v>25</v>
      </c>
      <c r="C59" s="180" t="s">
        <v>26</v>
      </c>
      <c r="D59" s="180" t="s">
        <v>27</v>
      </c>
      <c r="E59" s="180" t="s">
        <v>28</v>
      </c>
      <c r="F59" s="180" t="s">
        <v>55</v>
      </c>
    </row>
    <row r="60" spans="1:6" s="209" customFormat="1" ht="23.25" customHeight="1">
      <c r="A60" s="254" t="s">
        <v>776</v>
      </c>
      <c r="B60" s="180"/>
      <c r="C60" s="180"/>
      <c r="D60" s="180"/>
      <c r="E60" s="180"/>
      <c r="F60" s="180"/>
    </row>
    <row r="61" spans="1:6" s="209" customFormat="1" ht="23.25" customHeight="1">
      <c r="A61" s="254" t="s">
        <v>820</v>
      </c>
      <c r="B61" s="180"/>
      <c r="C61" s="180"/>
      <c r="D61" s="180"/>
      <c r="E61" s="180"/>
      <c r="F61" s="180"/>
    </row>
    <row r="62" spans="1:6" s="209" customFormat="1" ht="23.25" customHeight="1">
      <c r="A62" s="254" t="s">
        <v>778</v>
      </c>
      <c r="B62" s="180"/>
      <c r="C62" s="180"/>
      <c r="D62" s="180"/>
      <c r="E62" s="180"/>
      <c r="F62" s="180"/>
    </row>
    <row r="63" spans="1:6" s="209" customFormat="1" ht="23.25" customHeight="1">
      <c r="A63" s="254" t="s">
        <v>779</v>
      </c>
      <c r="B63" s="180"/>
      <c r="C63" s="180"/>
      <c r="D63" s="180"/>
      <c r="E63" s="180"/>
      <c r="F63" s="180"/>
    </row>
    <row r="64" spans="1:6" s="209" customFormat="1" ht="23.25" customHeight="1">
      <c r="A64" s="254" t="s">
        <v>780</v>
      </c>
      <c r="B64" s="180"/>
      <c r="C64" s="180"/>
      <c r="D64" s="180"/>
      <c r="E64" s="180"/>
      <c r="F64" s="180"/>
    </row>
    <row r="65" spans="1:6" s="209" customFormat="1" ht="23.25" customHeight="1">
      <c r="A65" s="254" t="s">
        <v>781</v>
      </c>
      <c r="B65" s="180"/>
      <c r="C65" s="180"/>
      <c r="D65" s="180"/>
      <c r="E65" s="180"/>
      <c r="F65" s="180"/>
    </row>
    <row r="66" spans="1:6" s="209" customFormat="1" ht="23.25" customHeight="1">
      <c r="A66" s="254" t="s">
        <v>782</v>
      </c>
      <c r="B66" s="180"/>
      <c r="C66" s="180"/>
      <c r="D66" s="180"/>
      <c r="E66" s="180"/>
      <c r="F66" s="180"/>
    </row>
    <row r="67" spans="1:6" s="209" customFormat="1" ht="23.25" customHeight="1">
      <c r="A67" s="254" t="s">
        <v>821</v>
      </c>
      <c r="B67" s="180"/>
      <c r="C67" s="180"/>
      <c r="D67" s="180"/>
      <c r="E67" s="180"/>
      <c r="F67" s="180"/>
    </row>
    <row r="68" spans="1:8" s="209" customFormat="1" ht="54.75" customHeight="1">
      <c r="A68" s="254" t="s">
        <v>822</v>
      </c>
      <c r="B68" s="180"/>
      <c r="C68" s="180"/>
      <c r="D68" s="180"/>
      <c r="E68" s="180"/>
      <c r="F68" s="180"/>
      <c r="H68" s="261"/>
    </row>
    <row r="69" spans="1:8" s="209" customFormat="1" ht="60" customHeight="1">
      <c r="A69" s="254" t="s">
        <v>823</v>
      </c>
      <c r="B69" s="180"/>
      <c r="C69" s="180"/>
      <c r="D69" s="180"/>
      <c r="E69" s="180"/>
      <c r="F69" s="180"/>
      <c r="H69" s="261"/>
    </row>
    <row r="70" spans="1:8" s="209" customFormat="1" ht="23.25" customHeight="1">
      <c r="A70" s="254" t="s">
        <v>59</v>
      </c>
      <c r="B70" s="180"/>
      <c r="C70" s="180"/>
      <c r="D70" s="180"/>
      <c r="E70" s="180"/>
      <c r="F70" s="180"/>
      <c r="H70" s="261"/>
    </row>
    <row r="71" spans="1:8" s="209" customFormat="1" ht="23.25" customHeight="1">
      <c r="A71" s="262" t="s">
        <v>60</v>
      </c>
      <c r="H71" s="261"/>
    </row>
    <row r="72" spans="1:256" s="211" customFormat="1" ht="20.25" customHeight="1">
      <c r="A72" s="210" t="s">
        <v>824</v>
      </c>
      <c r="B72" s="210"/>
      <c r="C72" s="210"/>
      <c r="D72" s="210"/>
      <c r="E72" s="210"/>
      <c r="F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  <c r="BZ72" s="210"/>
      <c r="CA72" s="210"/>
      <c r="CB72" s="210"/>
      <c r="CC72" s="210"/>
      <c r="CD72" s="210"/>
      <c r="CE72" s="210"/>
      <c r="CF72" s="210"/>
      <c r="CG72" s="210"/>
      <c r="CH72" s="210"/>
      <c r="CI72" s="210"/>
      <c r="CJ72" s="210"/>
      <c r="CK72" s="210"/>
      <c r="CL72" s="210"/>
      <c r="CM72" s="210"/>
      <c r="CN72" s="210"/>
      <c r="CO72" s="210"/>
      <c r="CP72" s="210"/>
      <c r="CQ72" s="210"/>
      <c r="CR72" s="210"/>
      <c r="CS72" s="210"/>
      <c r="CT72" s="210"/>
      <c r="CU72" s="210"/>
      <c r="CV72" s="210"/>
      <c r="CW72" s="210"/>
      <c r="CX72" s="210"/>
      <c r="CY72" s="210"/>
      <c r="CZ72" s="210"/>
      <c r="DA72" s="210"/>
      <c r="DB72" s="210"/>
      <c r="DC72" s="210"/>
      <c r="DD72" s="210"/>
      <c r="DE72" s="210"/>
      <c r="DF72" s="210"/>
      <c r="DG72" s="210"/>
      <c r="DH72" s="210"/>
      <c r="DI72" s="210"/>
      <c r="DJ72" s="210"/>
      <c r="DK72" s="210"/>
      <c r="DL72" s="210"/>
      <c r="DM72" s="210"/>
      <c r="DN72" s="210"/>
      <c r="DO72" s="210"/>
      <c r="DP72" s="210"/>
      <c r="DQ72" s="210"/>
      <c r="DR72" s="210"/>
      <c r="DS72" s="210"/>
      <c r="DT72" s="210"/>
      <c r="DU72" s="210"/>
      <c r="DV72" s="210"/>
      <c r="DW72" s="210"/>
      <c r="DX72" s="210"/>
      <c r="DY72" s="210"/>
      <c r="DZ72" s="210"/>
      <c r="EA72" s="210"/>
      <c r="EB72" s="210"/>
      <c r="EC72" s="210"/>
      <c r="ED72" s="210"/>
      <c r="EE72" s="210"/>
      <c r="EF72" s="210"/>
      <c r="EG72" s="210"/>
      <c r="EH72" s="210"/>
      <c r="EI72" s="210"/>
      <c r="EJ72" s="210"/>
      <c r="EK72" s="210"/>
      <c r="EL72" s="210"/>
      <c r="EM72" s="210"/>
      <c r="EN72" s="210"/>
      <c r="EO72" s="210"/>
      <c r="EP72" s="210"/>
      <c r="EQ72" s="210"/>
      <c r="ER72" s="210"/>
      <c r="ES72" s="210"/>
      <c r="ET72" s="210"/>
      <c r="EU72" s="210"/>
      <c r="EV72" s="210"/>
      <c r="EW72" s="210"/>
      <c r="EX72" s="210"/>
      <c r="EY72" s="210"/>
      <c r="EZ72" s="210"/>
      <c r="FA72" s="210"/>
      <c r="FB72" s="210"/>
      <c r="FC72" s="210"/>
      <c r="FD72" s="210"/>
      <c r="FE72" s="210"/>
      <c r="FF72" s="210"/>
      <c r="FG72" s="210"/>
      <c r="FH72" s="210"/>
      <c r="FI72" s="210"/>
      <c r="FJ72" s="210"/>
      <c r="FK72" s="210"/>
      <c r="FL72" s="210"/>
      <c r="FM72" s="210"/>
      <c r="FN72" s="210"/>
      <c r="FO72" s="210"/>
      <c r="FP72" s="210"/>
      <c r="FQ72" s="210"/>
      <c r="FR72" s="210"/>
      <c r="FS72" s="210"/>
      <c r="FT72" s="210"/>
      <c r="FU72" s="210"/>
      <c r="FV72" s="210"/>
      <c r="FW72" s="210"/>
      <c r="FX72" s="210"/>
      <c r="FY72" s="210"/>
      <c r="FZ72" s="210"/>
      <c r="GA72" s="210"/>
      <c r="GB72" s="210"/>
      <c r="GC72" s="210"/>
      <c r="GD72" s="210"/>
      <c r="GE72" s="210"/>
      <c r="GF72" s="210"/>
      <c r="GG72" s="210"/>
      <c r="GH72" s="210"/>
      <c r="GI72" s="210"/>
      <c r="GJ72" s="210"/>
      <c r="GK72" s="210"/>
      <c r="GL72" s="210"/>
      <c r="GM72" s="210"/>
      <c r="GN72" s="210"/>
      <c r="GO72" s="210"/>
      <c r="GP72" s="210"/>
      <c r="GQ72" s="210"/>
      <c r="GR72" s="210"/>
      <c r="GS72" s="210"/>
      <c r="GT72" s="210"/>
      <c r="GU72" s="210"/>
      <c r="GV72" s="210"/>
      <c r="GW72" s="210"/>
      <c r="GX72" s="210"/>
      <c r="GY72" s="210"/>
      <c r="GZ72" s="210"/>
      <c r="HA72" s="210"/>
      <c r="HB72" s="210"/>
      <c r="HC72" s="210"/>
      <c r="HD72" s="210"/>
      <c r="HE72" s="210"/>
      <c r="HF72" s="210"/>
      <c r="HG72" s="210"/>
      <c r="HH72" s="210"/>
      <c r="HI72" s="210"/>
      <c r="HJ72" s="210"/>
      <c r="HK72" s="210"/>
      <c r="HL72" s="210"/>
      <c r="HM72" s="210"/>
      <c r="HN72" s="210"/>
      <c r="HO72" s="210"/>
      <c r="HP72" s="210"/>
      <c r="HQ72" s="210"/>
      <c r="HR72" s="210"/>
      <c r="HS72" s="210"/>
      <c r="HT72" s="210"/>
      <c r="HU72" s="210"/>
      <c r="HV72" s="210"/>
      <c r="HW72" s="210"/>
      <c r="HX72" s="210"/>
      <c r="HY72" s="210"/>
      <c r="HZ72" s="210"/>
      <c r="IA72" s="210"/>
      <c r="IB72" s="210"/>
      <c r="IC72" s="210"/>
      <c r="ID72" s="210"/>
      <c r="IE72" s="210"/>
      <c r="IF72" s="210"/>
      <c r="IG72" s="210"/>
      <c r="IH72" s="210"/>
      <c r="II72" s="210"/>
      <c r="IJ72" s="210"/>
      <c r="IK72" s="210"/>
      <c r="IL72" s="210"/>
      <c r="IM72" s="210"/>
      <c r="IN72" s="210"/>
      <c r="IO72" s="210"/>
      <c r="IP72" s="210"/>
      <c r="IQ72" s="210"/>
      <c r="IR72" s="210"/>
      <c r="IS72" s="210"/>
      <c r="IT72" s="210"/>
      <c r="IU72" s="210"/>
      <c r="IV72" s="210"/>
    </row>
    <row r="73" spans="1:256" s="211" customFormat="1" ht="20.25" customHeight="1">
      <c r="A73" s="210" t="s">
        <v>825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  <c r="BZ73" s="210"/>
      <c r="CA73" s="210"/>
      <c r="CB73" s="210"/>
      <c r="CC73" s="210"/>
      <c r="CD73" s="210"/>
      <c r="CE73" s="210"/>
      <c r="CF73" s="210"/>
      <c r="CG73" s="210"/>
      <c r="CH73" s="210"/>
      <c r="CI73" s="210"/>
      <c r="CJ73" s="210"/>
      <c r="CK73" s="210"/>
      <c r="CL73" s="210"/>
      <c r="CM73" s="210"/>
      <c r="CN73" s="210"/>
      <c r="CO73" s="210"/>
      <c r="CP73" s="210"/>
      <c r="CQ73" s="210"/>
      <c r="CR73" s="210"/>
      <c r="CS73" s="210"/>
      <c r="CT73" s="210"/>
      <c r="CU73" s="210"/>
      <c r="CV73" s="210"/>
      <c r="CW73" s="210"/>
      <c r="CX73" s="210"/>
      <c r="CY73" s="210"/>
      <c r="CZ73" s="210"/>
      <c r="DA73" s="210"/>
      <c r="DB73" s="210"/>
      <c r="DC73" s="210"/>
      <c r="DD73" s="210"/>
      <c r="DE73" s="210"/>
      <c r="DF73" s="210"/>
      <c r="DG73" s="210"/>
      <c r="DH73" s="210"/>
      <c r="DI73" s="210"/>
      <c r="DJ73" s="210"/>
      <c r="DK73" s="210"/>
      <c r="DL73" s="210"/>
      <c r="DM73" s="210"/>
      <c r="DN73" s="210"/>
      <c r="DO73" s="210"/>
      <c r="DP73" s="210"/>
      <c r="DQ73" s="210"/>
      <c r="DR73" s="210"/>
      <c r="DS73" s="210"/>
      <c r="DT73" s="210"/>
      <c r="DU73" s="210"/>
      <c r="DV73" s="210"/>
      <c r="DW73" s="210"/>
      <c r="DX73" s="210"/>
      <c r="DY73" s="210"/>
      <c r="DZ73" s="210"/>
      <c r="EA73" s="210"/>
      <c r="EB73" s="210"/>
      <c r="EC73" s="210"/>
      <c r="ED73" s="210"/>
      <c r="EE73" s="210"/>
      <c r="EF73" s="210"/>
      <c r="EG73" s="210"/>
      <c r="EH73" s="210"/>
      <c r="EI73" s="210"/>
      <c r="EJ73" s="210"/>
      <c r="EK73" s="210"/>
      <c r="EL73" s="210"/>
      <c r="EM73" s="210"/>
      <c r="EN73" s="210"/>
      <c r="EO73" s="210"/>
      <c r="EP73" s="210"/>
      <c r="EQ73" s="210"/>
      <c r="ER73" s="210"/>
      <c r="ES73" s="210"/>
      <c r="ET73" s="210"/>
      <c r="EU73" s="210"/>
      <c r="EV73" s="210"/>
      <c r="EW73" s="210"/>
      <c r="EX73" s="210"/>
      <c r="EY73" s="210"/>
      <c r="EZ73" s="210"/>
      <c r="FA73" s="210"/>
      <c r="FB73" s="210"/>
      <c r="FC73" s="210"/>
      <c r="FD73" s="210"/>
      <c r="FE73" s="210"/>
      <c r="FF73" s="210"/>
      <c r="FG73" s="210"/>
      <c r="FH73" s="210"/>
      <c r="FI73" s="210"/>
      <c r="FJ73" s="210"/>
      <c r="FK73" s="210"/>
      <c r="FL73" s="210"/>
      <c r="FM73" s="210"/>
      <c r="FN73" s="210"/>
      <c r="FO73" s="210"/>
      <c r="FP73" s="210"/>
      <c r="FQ73" s="210"/>
      <c r="FR73" s="210"/>
      <c r="FS73" s="210"/>
      <c r="FT73" s="210"/>
      <c r="FU73" s="210"/>
      <c r="FV73" s="210"/>
      <c r="FW73" s="210"/>
      <c r="FX73" s="210"/>
      <c r="FY73" s="210"/>
      <c r="FZ73" s="210"/>
      <c r="GA73" s="210"/>
      <c r="GB73" s="210"/>
      <c r="GC73" s="210"/>
      <c r="GD73" s="210"/>
      <c r="GE73" s="210"/>
      <c r="GF73" s="210"/>
      <c r="GG73" s="210"/>
      <c r="GH73" s="210"/>
      <c r="GI73" s="210"/>
      <c r="GJ73" s="210"/>
      <c r="GK73" s="210"/>
      <c r="GL73" s="210"/>
      <c r="GM73" s="210"/>
      <c r="GN73" s="210"/>
      <c r="GO73" s="210"/>
      <c r="GP73" s="210"/>
      <c r="GQ73" s="210"/>
      <c r="GR73" s="210"/>
      <c r="GS73" s="210"/>
      <c r="GT73" s="210"/>
      <c r="GU73" s="210"/>
      <c r="GV73" s="210"/>
      <c r="GW73" s="210"/>
      <c r="GX73" s="210"/>
      <c r="GY73" s="210"/>
      <c r="GZ73" s="210"/>
      <c r="HA73" s="210"/>
      <c r="HB73" s="210"/>
      <c r="HC73" s="210"/>
      <c r="HD73" s="210"/>
      <c r="HE73" s="210"/>
      <c r="HF73" s="210"/>
      <c r="HG73" s="210"/>
      <c r="HH73" s="210"/>
      <c r="HI73" s="210"/>
      <c r="HJ73" s="210"/>
      <c r="HK73" s="210"/>
      <c r="HL73" s="210"/>
      <c r="HM73" s="210"/>
      <c r="HN73" s="210"/>
      <c r="HO73" s="210"/>
      <c r="HP73" s="210"/>
      <c r="HQ73" s="210"/>
      <c r="HR73" s="210"/>
      <c r="HS73" s="210"/>
      <c r="HT73" s="210"/>
      <c r="HU73" s="210"/>
      <c r="HV73" s="210"/>
      <c r="HW73" s="210"/>
      <c r="HX73" s="210"/>
      <c r="HY73" s="210"/>
      <c r="HZ73" s="210"/>
      <c r="IA73" s="210"/>
      <c r="IB73" s="210"/>
      <c r="IC73" s="210"/>
      <c r="ID73" s="210"/>
      <c r="IE73" s="210"/>
      <c r="IF73" s="210"/>
      <c r="IG73" s="210"/>
      <c r="IH73" s="210"/>
      <c r="II73" s="210"/>
      <c r="IJ73" s="210"/>
      <c r="IK73" s="210"/>
      <c r="IL73" s="210"/>
      <c r="IM73" s="210"/>
      <c r="IN73" s="210"/>
      <c r="IO73" s="210"/>
      <c r="IP73" s="210"/>
      <c r="IQ73" s="210"/>
      <c r="IR73" s="210"/>
      <c r="IS73" s="210"/>
      <c r="IT73" s="210"/>
      <c r="IU73" s="210"/>
      <c r="IV73" s="210"/>
    </row>
    <row r="74" spans="1:256" s="211" customFormat="1" ht="20.25" customHeight="1">
      <c r="A74" s="210" t="s">
        <v>826</v>
      </c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  <c r="BZ74" s="210"/>
      <c r="CA74" s="210"/>
      <c r="CB74" s="210"/>
      <c r="CC74" s="210"/>
      <c r="CD74" s="210"/>
      <c r="CE74" s="210"/>
      <c r="CF74" s="210"/>
      <c r="CG74" s="210"/>
      <c r="CH74" s="210"/>
      <c r="CI74" s="210"/>
      <c r="CJ74" s="210"/>
      <c r="CK74" s="210"/>
      <c r="CL74" s="210"/>
      <c r="CM74" s="210"/>
      <c r="CN74" s="210"/>
      <c r="CO74" s="210"/>
      <c r="CP74" s="210"/>
      <c r="CQ74" s="210"/>
      <c r="CR74" s="210"/>
      <c r="CS74" s="210"/>
      <c r="CT74" s="210"/>
      <c r="CU74" s="210"/>
      <c r="CV74" s="210"/>
      <c r="CW74" s="210"/>
      <c r="CX74" s="210"/>
      <c r="CY74" s="210"/>
      <c r="CZ74" s="210"/>
      <c r="DA74" s="210"/>
      <c r="DB74" s="210"/>
      <c r="DC74" s="210"/>
      <c r="DD74" s="210"/>
      <c r="DE74" s="210"/>
      <c r="DF74" s="210"/>
      <c r="DG74" s="210"/>
      <c r="DH74" s="210"/>
      <c r="DI74" s="210"/>
      <c r="DJ74" s="210"/>
      <c r="DK74" s="210"/>
      <c r="DL74" s="210"/>
      <c r="DM74" s="210"/>
      <c r="DN74" s="210"/>
      <c r="DO74" s="210"/>
      <c r="DP74" s="210"/>
      <c r="DQ74" s="210"/>
      <c r="DR74" s="210"/>
      <c r="DS74" s="210"/>
      <c r="DT74" s="210"/>
      <c r="DU74" s="210"/>
      <c r="DV74" s="210"/>
      <c r="DW74" s="210"/>
      <c r="DX74" s="210"/>
      <c r="DY74" s="210"/>
      <c r="DZ74" s="210"/>
      <c r="EA74" s="210"/>
      <c r="EB74" s="210"/>
      <c r="EC74" s="210"/>
      <c r="ED74" s="210"/>
      <c r="EE74" s="210"/>
      <c r="EF74" s="210"/>
      <c r="EG74" s="210"/>
      <c r="EH74" s="210"/>
      <c r="EI74" s="210"/>
      <c r="EJ74" s="210"/>
      <c r="EK74" s="210"/>
      <c r="EL74" s="210"/>
      <c r="EM74" s="210"/>
      <c r="EN74" s="210"/>
      <c r="EO74" s="210"/>
      <c r="EP74" s="210"/>
      <c r="EQ74" s="210"/>
      <c r="ER74" s="210"/>
      <c r="ES74" s="210"/>
      <c r="ET74" s="210"/>
      <c r="EU74" s="210"/>
      <c r="EV74" s="210"/>
      <c r="EW74" s="210"/>
      <c r="EX74" s="210"/>
      <c r="EY74" s="210"/>
      <c r="EZ74" s="210"/>
      <c r="FA74" s="210"/>
      <c r="FB74" s="210"/>
      <c r="FC74" s="210"/>
      <c r="FD74" s="210"/>
      <c r="FE74" s="210"/>
      <c r="FF74" s="210"/>
      <c r="FG74" s="210"/>
      <c r="FH74" s="210"/>
      <c r="FI74" s="210"/>
      <c r="FJ74" s="210"/>
      <c r="FK74" s="210"/>
      <c r="FL74" s="210"/>
      <c r="FM74" s="210"/>
      <c r="FN74" s="210"/>
      <c r="FO74" s="210"/>
      <c r="FP74" s="210"/>
      <c r="FQ74" s="210"/>
      <c r="FR74" s="210"/>
      <c r="FS74" s="210"/>
      <c r="FT74" s="210"/>
      <c r="FU74" s="210"/>
      <c r="FV74" s="210"/>
      <c r="FW74" s="210"/>
      <c r="FX74" s="210"/>
      <c r="FY74" s="210"/>
      <c r="FZ74" s="210"/>
      <c r="GA74" s="210"/>
      <c r="GB74" s="210"/>
      <c r="GC74" s="210"/>
      <c r="GD74" s="210"/>
      <c r="GE74" s="210"/>
      <c r="GF74" s="210"/>
      <c r="GG74" s="210"/>
      <c r="GH74" s="210"/>
      <c r="GI74" s="210"/>
      <c r="GJ74" s="210"/>
      <c r="GK74" s="210"/>
      <c r="GL74" s="210"/>
      <c r="GM74" s="210"/>
      <c r="GN74" s="210"/>
      <c r="GO74" s="210"/>
      <c r="GP74" s="210"/>
      <c r="GQ74" s="210"/>
      <c r="GR74" s="210"/>
      <c r="GS74" s="210"/>
      <c r="GT74" s="210"/>
      <c r="GU74" s="210"/>
      <c r="GV74" s="210"/>
      <c r="GW74" s="210"/>
      <c r="GX74" s="210"/>
      <c r="GY74" s="210"/>
      <c r="GZ74" s="210"/>
      <c r="HA74" s="210"/>
      <c r="HB74" s="210"/>
      <c r="HC74" s="210"/>
      <c r="HD74" s="210"/>
      <c r="HE74" s="210"/>
      <c r="HF74" s="210"/>
      <c r="HG74" s="210"/>
      <c r="HH74" s="210"/>
      <c r="HI74" s="210"/>
      <c r="HJ74" s="210"/>
      <c r="HK74" s="210"/>
      <c r="HL74" s="210"/>
      <c r="HM74" s="210"/>
      <c r="HN74" s="210"/>
      <c r="HO74" s="210"/>
      <c r="HP74" s="210"/>
      <c r="HQ74" s="210"/>
      <c r="HR74" s="210"/>
      <c r="HS74" s="210"/>
      <c r="HT74" s="210"/>
      <c r="HU74" s="210"/>
      <c r="HV74" s="210"/>
      <c r="HW74" s="210"/>
      <c r="HX74" s="210"/>
      <c r="HY74" s="210"/>
      <c r="HZ74" s="210"/>
      <c r="IA74" s="210"/>
      <c r="IB74" s="210"/>
      <c r="IC74" s="210"/>
      <c r="ID74" s="210"/>
      <c r="IE74" s="210"/>
      <c r="IF74" s="210"/>
      <c r="IG74" s="210"/>
      <c r="IH74" s="210"/>
      <c r="II74" s="210"/>
      <c r="IJ74" s="210"/>
      <c r="IK74" s="210"/>
      <c r="IL74" s="210"/>
      <c r="IM74" s="210"/>
      <c r="IN74" s="210"/>
      <c r="IO74" s="210"/>
      <c r="IP74" s="210"/>
      <c r="IQ74" s="210"/>
      <c r="IR74" s="210"/>
      <c r="IS74" s="210"/>
      <c r="IT74" s="210"/>
      <c r="IU74" s="210"/>
      <c r="IV74" s="210"/>
    </row>
    <row r="75" spans="1:256" s="211" customFormat="1" ht="20.25" customHeight="1">
      <c r="A75" s="210" t="s">
        <v>827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210"/>
      <c r="CK75" s="210"/>
      <c r="CL75" s="210"/>
      <c r="CM75" s="210"/>
      <c r="CN75" s="210"/>
      <c r="CO75" s="210"/>
      <c r="CP75" s="210"/>
      <c r="CQ75" s="210"/>
      <c r="CR75" s="210"/>
      <c r="CS75" s="210"/>
      <c r="CT75" s="210"/>
      <c r="CU75" s="210"/>
      <c r="CV75" s="210"/>
      <c r="CW75" s="210"/>
      <c r="CX75" s="210"/>
      <c r="CY75" s="210"/>
      <c r="CZ75" s="210"/>
      <c r="DA75" s="210"/>
      <c r="DB75" s="210"/>
      <c r="DC75" s="210"/>
      <c r="DD75" s="210"/>
      <c r="DE75" s="210"/>
      <c r="DF75" s="210"/>
      <c r="DG75" s="210"/>
      <c r="DH75" s="210"/>
      <c r="DI75" s="210"/>
      <c r="DJ75" s="210"/>
      <c r="DK75" s="210"/>
      <c r="DL75" s="210"/>
      <c r="DM75" s="210"/>
      <c r="DN75" s="210"/>
      <c r="DO75" s="210"/>
      <c r="DP75" s="210"/>
      <c r="DQ75" s="210"/>
      <c r="DR75" s="210"/>
      <c r="DS75" s="210"/>
      <c r="DT75" s="210"/>
      <c r="DU75" s="210"/>
      <c r="DV75" s="210"/>
      <c r="DW75" s="210"/>
      <c r="DX75" s="210"/>
      <c r="DY75" s="210"/>
      <c r="DZ75" s="210"/>
      <c r="EA75" s="210"/>
      <c r="EB75" s="210"/>
      <c r="EC75" s="210"/>
      <c r="ED75" s="210"/>
      <c r="EE75" s="210"/>
      <c r="EF75" s="210"/>
      <c r="EG75" s="210"/>
      <c r="EH75" s="210"/>
      <c r="EI75" s="210"/>
      <c r="EJ75" s="210"/>
      <c r="EK75" s="210"/>
      <c r="EL75" s="210"/>
      <c r="EM75" s="210"/>
      <c r="EN75" s="210"/>
      <c r="EO75" s="210"/>
      <c r="EP75" s="210"/>
      <c r="EQ75" s="210"/>
      <c r="ER75" s="210"/>
      <c r="ES75" s="210"/>
      <c r="ET75" s="210"/>
      <c r="EU75" s="210"/>
      <c r="EV75" s="210"/>
      <c r="EW75" s="210"/>
      <c r="EX75" s="210"/>
      <c r="EY75" s="210"/>
      <c r="EZ75" s="210"/>
      <c r="FA75" s="210"/>
      <c r="FB75" s="210"/>
      <c r="FC75" s="210"/>
      <c r="FD75" s="210"/>
      <c r="FE75" s="210"/>
      <c r="FF75" s="210"/>
      <c r="FG75" s="210"/>
      <c r="FH75" s="210"/>
      <c r="FI75" s="210"/>
      <c r="FJ75" s="210"/>
      <c r="FK75" s="210"/>
      <c r="FL75" s="210"/>
      <c r="FM75" s="210"/>
      <c r="FN75" s="210"/>
      <c r="FO75" s="210"/>
      <c r="FP75" s="210"/>
      <c r="FQ75" s="210"/>
      <c r="FR75" s="210"/>
      <c r="FS75" s="210"/>
      <c r="FT75" s="210"/>
      <c r="FU75" s="210"/>
      <c r="FV75" s="210"/>
      <c r="FW75" s="210"/>
      <c r="FX75" s="210"/>
      <c r="FY75" s="210"/>
      <c r="FZ75" s="210"/>
      <c r="GA75" s="210"/>
      <c r="GB75" s="210"/>
      <c r="GC75" s="210"/>
      <c r="GD75" s="210"/>
      <c r="GE75" s="210"/>
      <c r="GF75" s="210"/>
      <c r="GG75" s="210"/>
      <c r="GH75" s="210"/>
      <c r="GI75" s="210"/>
      <c r="GJ75" s="210"/>
      <c r="GK75" s="210"/>
      <c r="GL75" s="210"/>
      <c r="GM75" s="210"/>
      <c r="GN75" s="210"/>
      <c r="GO75" s="210"/>
      <c r="GP75" s="210"/>
      <c r="GQ75" s="210"/>
      <c r="GR75" s="210"/>
      <c r="GS75" s="210"/>
      <c r="GT75" s="210"/>
      <c r="GU75" s="210"/>
      <c r="GV75" s="210"/>
      <c r="GW75" s="210"/>
      <c r="GX75" s="210"/>
      <c r="GY75" s="210"/>
      <c r="GZ75" s="210"/>
      <c r="HA75" s="210"/>
      <c r="HB75" s="210"/>
      <c r="HC75" s="210"/>
      <c r="HD75" s="210"/>
      <c r="HE75" s="210"/>
      <c r="HF75" s="210"/>
      <c r="HG75" s="210"/>
      <c r="HH75" s="210"/>
      <c r="HI75" s="210"/>
      <c r="HJ75" s="210"/>
      <c r="HK75" s="210"/>
      <c r="HL75" s="210"/>
      <c r="HM75" s="210"/>
      <c r="HN75" s="210"/>
      <c r="HO75" s="210"/>
      <c r="HP75" s="210"/>
      <c r="HQ75" s="210"/>
      <c r="HR75" s="210"/>
      <c r="HS75" s="210"/>
      <c r="HT75" s="210"/>
      <c r="HU75" s="210"/>
      <c r="HV75" s="210"/>
      <c r="HW75" s="210"/>
      <c r="HX75" s="210"/>
      <c r="HY75" s="210"/>
      <c r="HZ75" s="210"/>
      <c r="IA75" s="210"/>
      <c r="IB75" s="210"/>
      <c r="IC75" s="210"/>
      <c r="ID75" s="210"/>
      <c r="IE75" s="210"/>
      <c r="IF75" s="210"/>
      <c r="IG75" s="210"/>
      <c r="IH75" s="210"/>
      <c r="II75" s="210"/>
      <c r="IJ75" s="210"/>
      <c r="IK75" s="210"/>
      <c r="IL75" s="210"/>
      <c r="IM75" s="210"/>
      <c r="IN75" s="210"/>
      <c r="IO75" s="210"/>
      <c r="IP75" s="210"/>
      <c r="IQ75" s="210"/>
      <c r="IR75" s="210"/>
      <c r="IS75" s="210"/>
      <c r="IT75" s="210"/>
      <c r="IU75" s="210"/>
      <c r="IV75" s="210"/>
    </row>
    <row r="76" spans="1:256" s="211" customFormat="1" ht="20.25" customHeight="1">
      <c r="A76" s="210" t="s">
        <v>828</v>
      </c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J76" s="210"/>
      <c r="CK76" s="210"/>
      <c r="CL76" s="210"/>
      <c r="CM76" s="210"/>
      <c r="CN76" s="210"/>
      <c r="CO76" s="210"/>
      <c r="CP76" s="210"/>
      <c r="CQ76" s="210"/>
      <c r="CR76" s="210"/>
      <c r="CS76" s="210"/>
      <c r="CT76" s="210"/>
      <c r="CU76" s="210"/>
      <c r="CV76" s="210"/>
      <c r="CW76" s="210"/>
      <c r="CX76" s="210"/>
      <c r="CY76" s="210"/>
      <c r="CZ76" s="210"/>
      <c r="DA76" s="210"/>
      <c r="DB76" s="210"/>
      <c r="DC76" s="210"/>
      <c r="DD76" s="210"/>
      <c r="DE76" s="210"/>
      <c r="DF76" s="210"/>
      <c r="DG76" s="210"/>
      <c r="DH76" s="210"/>
      <c r="DI76" s="210"/>
      <c r="DJ76" s="210"/>
      <c r="DK76" s="210"/>
      <c r="DL76" s="210"/>
      <c r="DM76" s="210"/>
      <c r="DN76" s="210"/>
      <c r="DO76" s="210"/>
      <c r="DP76" s="210"/>
      <c r="DQ76" s="210"/>
      <c r="DR76" s="210"/>
      <c r="DS76" s="210"/>
      <c r="DT76" s="210"/>
      <c r="DU76" s="210"/>
      <c r="DV76" s="210"/>
      <c r="DW76" s="210"/>
      <c r="DX76" s="210"/>
      <c r="DY76" s="210"/>
      <c r="DZ76" s="210"/>
      <c r="EA76" s="210"/>
      <c r="EB76" s="210"/>
      <c r="EC76" s="210"/>
      <c r="ED76" s="210"/>
      <c r="EE76" s="210"/>
      <c r="EF76" s="210"/>
      <c r="EG76" s="210"/>
      <c r="EH76" s="210"/>
      <c r="EI76" s="210"/>
      <c r="EJ76" s="210"/>
      <c r="EK76" s="210"/>
      <c r="EL76" s="210"/>
      <c r="EM76" s="210"/>
      <c r="EN76" s="210"/>
      <c r="EO76" s="210"/>
      <c r="EP76" s="210"/>
      <c r="EQ76" s="210"/>
      <c r="ER76" s="210"/>
      <c r="ES76" s="210"/>
      <c r="ET76" s="210"/>
      <c r="EU76" s="210"/>
      <c r="EV76" s="210"/>
      <c r="EW76" s="210"/>
      <c r="EX76" s="210"/>
      <c r="EY76" s="210"/>
      <c r="EZ76" s="210"/>
      <c r="FA76" s="210"/>
      <c r="FB76" s="210"/>
      <c r="FC76" s="210"/>
      <c r="FD76" s="210"/>
      <c r="FE76" s="210"/>
      <c r="FF76" s="210"/>
      <c r="FG76" s="210"/>
      <c r="FH76" s="210"/>
      <c r="FI76" s="210"/>
      <c r="FJ76" s="210"/>
      <c r="FK76" s="210"/>
      <c r="FL76" s="210"/>
      <c r="FM76" s="210"/>
      <c r="FN76" s="210"/>
      <c r="FO76" s="210"/>
      <c r="FP76" s="210"/>
      <c r="FQ76" s="210"/>
      <c r="FR76" s="210"/>
      <c r="FS76" s="210"/>
      <c r="FT76" s="210"/>
      <c r="FU76" s="210"/>
      <c r="FV76" s="210"/>
      <c r="FW76" s="210"/>
      <c r="FX76" s="210"/>
      <c r="FY76" s="210"/>
      <c r="FZ76" s="210"/>
      <c r="GA76" s="210"/>
      <c r="GB76" s="210"/>
      <c r="GC76" s="210"/>
      <c r="GD76" s="210"/>
      <c r="GE76" s="210"/>
      <c r="GF76" s="210"/>
      <c r="GG76" s="210"/>
      <c r="GH76" s="210"/>
      <c r="GI76" s="210"/>
      <c r="GJ76" s="210"/>
      <c r="GK76" s="210"/>
      <c r="GL76" s="210"/>
      <c r="GM76" s="210"/>
      <c r="GN76" s="210"/>
      <c r="GO76" s="210"/>
      <c r="GP76" s="210"/>
      <c r="GQ76" s="210"/>
      <c r="GR76" s="210"/>
      <c r="GS76" s="210"/>
      <c r="GT76" s="210"/>
      <c r="GU76" s="210"/>
      <c r="GV76" s="210"/>
      <c r="GW76" s="210"/>
      <c r="GX76" s="210"/>
      <c r="GY76" s="210"/>
      <c r="GZ76" s="210"/>
      <c r="HA76" s="210"/>
      <c r="HB76" s="210"/>
      <c r="HC76" s="210"/>
      <c r="HD76" s="210"/>
      <c r="HE76" s="210"/>
      <c r="HF76" s="210"/>
      <c r="HG76" s="210"/>
      <c r="HH76" s="210"/>
      <c r="HI76" s="210"/>
      <c r="HJ76" s="210"/>
      <c r="HK76" s="210"/>
      <c r="HL76" s="210"/>
      <c r="HM76" s="210"/>
      <c r="HN76" s="210"/>
      <c r="HO76" s="210"/>
      <c r="HP76" s="210"/>
      <c r="HQ76" s="210"/>
      <c r="HR76" s="210"/>
      <c r="HS76" s="210"/>
      <c r="HT76" s="210"/>
      <c r="HU76" s="210"/>
      <c r="HV76" s="210"/>
      <c r="HW76" s="210"/>
      <c r="HX76" s="210"/>
      <c r="HY76" s="210"/>
      <c r="HZ76" s="210"/>
      <c r="IA76" s="210"/>
      <c r="IB76" s="210"/>
      <c r="IC76" s="210"/>
      <c r="ID76" s="210"/>
      <c r="IE76" s="210"/>
      <c r="IF76" s="210"/>
      <c r="IG76" s="210"/>
      <c r="IH76" s="210"/>
      <c r="II76" s="210"/>
      <c r="IJ76" s="210"/>
      <c r="IK76" s="210"/>
      <c r="IL76" s="210"/>
      <c r="IM76" s="210"/>
      <c r="IN76" s="210"/>
      <c r="IO76" s="210"/>
      <c r="IP76" s="210"/>
      <c r="IQ76" s="210"/>
      <c r="IR76" s="210"/>
      <c r="IS76" s="210"/>
      <c r="IT76" s="210"/>
      <c r="IU76" s="210"/>
      <c r="IV76" s="210"/>
    </row>
    <row r="77" spans="1:256" s="211" customFormat="1" ht="20.25" customHeight="1">
      <c r="A77" s="210" t="s">
        <v>829</v>
      </c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  <c r="BZ77" s="210"/>
      <c r="CA77" s="210"/>
      <c r="CB77" s="210"/>
      <c r="CC77" s="210"/>
      <c r="CD77" s="210"/>
      <c r="CE77" s="210"/>
      <c r="CF77" s="210"/>
      <c r="CG77" s="210"/>
      <c r="CH77" s="210"/>
      <c r="CI77" s="210"/>
      <c r="CJ77" s="210"/>
      <c r="CK77" s="210"/>
      <c r="CL77" s="210"/>
      <c r="CM77" s="210"/>
      <c r="CN77" s="210"/>
      <c r="CO77" s="210"/>
      <c r="CP77" s="210"/>
      <c r="CQ77" s="210"/>
      <c r="CR77" s="210"/>
      <c r="CS77" s="210"/>
      <c r="CT77" s="210"/>
      <c r="CU77" s="210"/>
      <c r="CV77" s="210"/>
      <c r="CW77" s="210"/>
      <c r="CX77" s="210"/>
      <c r="CY77" s="210"/>
      <c r="CZ77" s="210"/>
      <c r="DA77" s="210"/>
      <c r="DB77" s="210"/>
      <c r="DC77" s="210"/>
      <c r="DD77" s="210"/>
      <c r="DE77" s="210"/>
      <c r="DF77" s="210"/>
      <c r="DG77" s="210"/>
      <c r="DH77" s="210"/>
      <c r="DI77" s="210"/>
      <c r="DJ77" s="210"/>
      <c r="DK77" s="210"/>
      <c r="DL77" s="210"/>
      <c r="DM77" s="210"/>
      <c r="DN77" s="210"/>
      <c r="DO77" s="210"/>
      <c r="DP77" s="210"/>
      <c r="DQ77" s="210"/>
      <c r="DR77" s="210"/>
      <c r="DS77" s="210"/>
      <c r="DT77" s="210"/>
      <c r="DU77" s="210"/>
      <c r="DV77" s="210"/>
      <c r="DW77" s="210"/>
      <c r="DX77" s="210"/>
      <c r="DY77" s="210"/>
      <c r="DZ77" s="210"/>
      <c r="EA77" s="210"/>
      <c r="EB77" s="210"/>
      <c r="EC77" s="210"/>
      <c r="ED77" s="210"/>
      <c r="EE77" s="210"/>
      <c r="EF77" s="210"/>
      <c r="EG77" s="210"/>
      <c r="EH77" s="210"/>
      <c r="EI77" s="210"/>
      <c r="EJ77" s="210"/>
      <c r="EK77" s="210"/>
      <c r="EL77" s="210"/>
      <c r="EM77" s="210"/>
      <c r="EN77" s="210"/>
      <c r="EO77" s="210"/>
      <c r="EP77" s="210"/>
      <c r="EQ77" s="210"/>
      <c r="ER77" s="210"/>
      <c r="ES77" s="210"/>
      <c r="ET77" s="210"/>
      <c r="EU77" s="210"/>
      <c r="EV77" s="210"/>
      <c r="EW77" s="210"/>
      <c r="EX77" s="210"/>
      <c r="EY77" s="210"/>
      <c r="EZ77" s="210"/>
      <c r="FA77" s="210"/>
      <c r="FB77" s="210"/>
      <c r="FC77" s="210"/>
      <c r="FD77" s="210"/>
      <c r="FE77" s="210"/>
      <c r="FF77" s="210"/>
      <c r="FG77" s="210"/>
      <c r="FH77" s="210"/>
      <c r="FI77" s="210"/>
      <c r="FJ77" s="210"/>
      <c r="FK77" s="210"/>
      <c r="FL77" s="210"/>
      <c r="FM77" s="210"/>
      <c r="FN77" s="210"/>
      <c r="FO77" s="210"/>
      <c r="FP77" s="210"/>
      <c r="FQ77" s="210"/>
      <c r="FR77" s="210"/>
      <c r="FS77" s="210"/>
      <c r="FT77" s="210"/>
      <c r="FU77" s="210"/>
      <c r="FV77" s="210"/>
      <c r="FW77" s="210"/>
      <c r="FX77" s="210"/>
      <c r="FY77" s="210"/>
      <c r="FZ77" s="210"/>
      <c r="GA77" s="210"/>
      <c r="GB77" s="210"/>
      <c r="GC77" s="210"/>
      <c r="GD77" s="210"/>
      <c r="GE77" s="210"/>
      <c r="GF77" s="210"/>
      <c r="GG77" s="210"/>
      <c r="GH77" s="210"/>
      <c r="GI77" s="210"/>
      <c r="GJ77" s="210"/>
      <c r="GK77" s="210"/>
      <c r="GL77" s="210"/>
      <c r="GM77" s="210"/>
      <c r="GN77" s="210"/>
      <c r="GO77" s="210"/>
      <c r="GP77" s="210"/>
      <c r="GQ77" s="210"/>
      <c r="GR77" s="210"/>
      <c r="GS77" s="210"/>
      <c r="GT77" s="210"/>
      <c r="GU77" s="210"/>
      <c r="GV77" s="210"/>
      <c r="GW77" s="210"/>
      <c r="GX77" s="210"/>
      <c r="GY77" s="210"/>
      <c r="GZ77" s="210"/>
      <c r="HA77" s="210"/>
      <c r="HB77" s="210"/>
      <c r="HC77" s="210"/>
      <c r="HD77" s="210"/>
      <c r="HE77" s="210"/>
      <c r="HF77" s="210"/>
      <c r="HG77" s="210"/>
      <c r="HH77" s="210"/>
      <c r="HI77" s="210"/>
      <c r="HJ77" s="210"/>
      <c r="HK77" s="210"/>
      <c r="HL77" s="210"/>
      <c r="HM77" s="210"/>
      <c r="HN77" s="210"/>
      <c r="HO77" s="210"/>
      <c r="HP77" s="210"/>
      <c r="HQ77" s="210"/>
      <c r="HR77" s="210"/>
      <c r="HS77" s="210"/>
      <c r="HT77" s="210"/>
      <c r="HU77" s="210"/>
      <c r="HV77" s="210"/>
      <c r="HW77" s="210"/>
      <c r="HX77" s="210"/>
      <c r="HY77" s="210"/>
      <c r="HZ77" s="210"/>
      <c r="IA77" s="210"/>
      <c r="IB77" s="210"/>
      <c r="IC77" s="210"/>
      <c r="ID77" s="210"/>
      <c r="IE77" s="210"/>
      <c r="IF77" s="210"/>
      <c r="IG77" s="210"/>
      <c r="IH77" s="210"/>
      <c r="II77" s="210"/>
      <c r="IJ77" s="210"/>
      <c r="IK77" s="210"/>
      <c r="IL77" s="210"/>
      <c r="IM77" s="210"/>
      <c r="IN77" s="210"/>
      <c r="IO77" s="210"/>
      <c r="IP77" s="210"/>
      <c r="IQ77" s="210"/>
      <c r="IR77" s="210"/>
      <c r="IS77" s="210"/>
      <c r="IT77" s="210"/>
      <c r="IU77" s="210"/>
      <c r="IV77" s="210"/>
    </row>
    <row r="78" spans="1:256" s="211" customFormat="1" ht="20.25" customHeight="1">
      <c r="A78" s="210" t="s">
        <v>830</v>
      </c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  <c r="BZ78" s="210"/>
      <c r="CA78" s="210"/>
      <c r="CB78" s="210"/>
      <c r="CC78" s="210"/>
      <c r="CD78" s="210"/>
      <c r="CE78" s="210"/>
      <c r="CF78" s="210"/>
      <c r="CG78" s="210"/>
      <c r="CH78" s="210"/>
      <c r="CI78" s="210"/>
      <c r="CJ78" s="210"/>
      <c r="CK78" s="210"/>
      <c r="CL78" s="210"/>
      <c r="CM78" s="210"/>
      <c r="CN78" s="210"/>
      <c r="CO78" s="210"/>
      <c r="CP78" s="210"/>
      <c r="CQ78" s="210"/>
      <c r="CR78" s="210"/>
      <c r="CS78" s="210"/>
      <c r="CT78" s="210"/>
      <c r="CU78" s="210"/>
      <c r="CV78" s="210"/>
      <c r="CW78" s="210"/>
      <c r="CX78" s="210"/>
      <c r="CY78" s="210"/>
      <c r="CZ78" s="210"/>
      <c r="DA78" s="210"/>
      <c r="DB78" s="210"/>
      <c r="DC78" s="210"/>
      <c r="DD78" s="210"/>
      <c r="DE78" s="210"/>
      <c r="DF78" s="210"/>
      <c r="DG78" s="210"/>
      <c r="DH78" s="210"/>
      <c r="DI78" s="210"/>
      <c r="DJ78" s="210"/>
      <c r="DK78" s="210"/>
      <c r="DL78" s="210"/>
      <c r="DM78" s="210"/>
      <c r="DN78" s="210"/>
      <c r="DO78" s="210"/>
      <c r="DP78" s="210"/>
      <c r="DQ78" s="210"/>
      <c r="DR78" s="210"/>
      <c r="DS78" s="210"/>
      <c r="DT78" s="210"/>
      <c r="DU78" s="210"/>
      <c r="DV78" s="210"/>
      <c r="DW78" s="210"/>
      <c r="DX78" s="210"/>
      <c r="DY78" s="210"/>
      <c r="DZ78" s="210"/>
      <c r="EA78" s="210"/>
      <c r="EB78" s="210"/>
      <c r="EC78" s="210"/>
      <c r="ED78" s="210"/>
      <c r="EE78" s="210"/>
      <c r="EF78" s="210"/>
      <c r="EG78" s="210"/>
      <c r="EH78" s="210"/>
      <c r="EI78" s="210"/>
      <c r="EJ78" s="210"/>
      <c r="EK78" s="210"/>
      <c r="EL78" s="210"/>
      <c r="EM78" s="210"/>
      <c r="EN78" s="210"/>
      <c r="EO78" s="210"/>
      <c r="EP78" s="210"/>
      <c r="EQ78" s="210"/>
      <c r="ER78" s="210"/>
      <c r="ES78" s="210"/>
      <c r="ET78" s="210"/>
      <c r="EU78" s="210"/>
      <c r="EV78" s="210"/>
      <c r="EW78" s="210"/>
      <c r="EX78" s="210"/>
      <c r="EY78" s="210"/>
      <c r="EZ78" s="210"/>
      <c r="FA78" s="210"/>
      <c r="FB78" s="210"/>
      <c r="FC78" s="210"/>
      <c r="FD78" s="210"/>
      <c r="FE78" s="210"/>
      <c r="FF78" s="210"/>
      <c r="FG78" s="210"/>
      <c r="FH78" s="210"/>
      <c r="FI78" s="210"/>
      <c r="FJ78" s="210"/>
      <c r="FK78" s="210"/>
      <c r="FL78" s="210"/>
      <c r="FM78" s="210"/>
      <c r="FN78" s="210"/>
      <c r="FO78" s="210"/>
      <c r="FP78" s="210"/>
      <c r="FQ78" s="210"/>
      <c r="FR78" s="210"/>
      <c r="FS78" s="210"/>
      <c r="FT78" s="210"/>
      <c r="FU78" s="210"/>
      <c r="FV78" s="210"/>
      <c r="FW78" s="210"/>
      <c r="FX78" s="210"/>
      <c r="FY78" s="210"/>
      <c r="FZ78" s="210"/>
      <c r="GA78" s="210"/>
      <c r="GB78" s="210"/>
      <c r="GC78" s="210"/>
      <c r="GD78" s="210"/>
      <c r="GE78" s="210"/>
      <c r="GF78" s="210"/>
      <c r="GG78" s="210"/>
      <c r="GH78" s="210"/>
      <c r="GI78" s="210"/>
      <c r="GJ78" s="210"/>
      <c r="GK78" s="210"/>
      <c r="GL78" s="210"/>
      <c r="GM78" s="210"/>
      <c r="GN78" s="210"/>
      <c r="GO78" s="210"/>
      <c r="GP78" s="210"/>
      <c r="GQ78" s="210"/>
      <c r="GR78" s="210"/>
      <c r="GS78" s="210"/>
      <c r="GT78" s="210"/>
      <c r="GU78" s="210"/>
      <c r="GV78" s="210"/>
      <c r="GW78" s="210"/>
      <c r="GX78" s="210"/>
      <c r="GY78" s="210"/>
      <c r="GZ78" s="210"/>
      <c r="HA78" s="210"/>
      <c r="HB78" s="210"/>
      <c r="HC78" s="210"/>
      <c r="HD78" s="210"/>
      <c r="HE78" s="210"/>
      <c r="HF78" s="210"/>
      <c r="HG78" s="210"/>
      <c r="HH78" s="210"/>
      <c r="HI78" s="210"/>
      <c r="HJ78" s="210"/>
      <c r="HK78" s="210"/>
      <c r="HL78" s="210"/>
      <c r="HM78" s="210"/>
      <c r="HN78" s="210"/>
      <c r="HO78" s="210"/>
      <c r="HP78" s="210"/>
      <c r="HQ78" s="210"/>
      <c r="HR78" s="210"/>
      <c r="HS78" s="210"/>
      <c r="HT78" s="210"/>
      <c r="HU78" s="210"/>
      <c r="HV78" s="210"/>
      <c r="HW78" s="210"/>
      <c r="HX78" s="210"/>
      <c r="HY78" s="210"/>
      <c r="HZ78" s="210"/>
      <c r="IA78" s="210"/>
      <c r="IB78" s="210"/>
      <c r="IC78" s="210"/>
      <c r="ID78" s="210"/>
      <c r="IE78" s="210"/>
      <c r="IF78" s="210"/>
      <c r="IG78" s="210"/>
      <c r="IH78" s="210"/>
      <c r="II78" s="210"/>
      <c r="IJ78" s="210"/>
      <c r="IK78" s="210"/>
      <c r="IL78" s="210"/>
      <c r="IM78" s="210"/>
      <c r="IN78" s="210"/>
      <c r="IO78" s="210"/>
      <c r="IP78" s="210"/>
      <c r="IQ78" s="210"/>
      <c r="IR78" s="210"/>
      <c r="IS78" s="210"/>
      <c r="IT78" s="210"/>
      <c r="IU78" s="210"/>
      <c r="IV78" s="210"/>
    </row>
    <row r="79" spans="1:256" s="211" customFormat="1" ht="20.25" customHeight="1">
      <c r="A79" s="210" t="s">
        <v>831</v>
      </c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  <c r="BZ79" s="210"/>
      <c r="CA79" s="210"/>
      <c r="CB79" s="210"/>
      <c r="CC79" s="210"/>
      <c r="CD79" s="210"/>
      <c r="CE79" s="210"/>
      <c r="CF79" s="210"/>
      <c r="CG79" s="210"/>
      <c r="CH79" s="210"/>
      <c r="CI79" s="210"/>
      <c r="CJ79" s="210"/>
      <c r="CK79" s="210"/>
      <c r="CL79" s="210"/>
      <c r="CM79" s="210"/>
      <c r="CN79" s="210"/>
      <c r="CO79" s="210"/>
      <c r="CP79" s="210"/>
      <c r="CQ79" s="210"/>
      <c r="CR79" s="210"/>
      <c r="CS79" s="210"/>
      <c r="CT79" s="210"/>
      <c r="CU79" s="210"/>
      <c r="CV79" s="210"/>
      <c r="CW79" s="210"/>
      <c r="CX79" s="210"/>
      <c r="CY79" s="210"/>
      <c r="CZ79" s="210"/>
      <c r="DA79" s="210"/>
      <c r="DB79" s="210"/>
      <c r="DC79" s="210"/>
      <c r="DD79" s="210"/>
      <c r="DE79" s="210"/>
      <c r="DF79" s="210"/>
      <c r="DG79" s="210"/>
      <c r="DH79" s="210"/>
      <c r="DI79" s="210"/>
      <c r="DJ79" s="210"/>
      <c r="DK79" s="210"/>
      <c r="DL79" s="210"/>
      <c r="DM79" s="210"/>
      <c r="DN79" s="210"/>
      <c r="DO79" s="210"/>
      <c r="DP79" s="210"/>
      <c r="DQ79" s="210"/>
      <c r="DR79" s="210"/>
      <c r="DS79" s="210"/>
      <c r="DT79" s="210"/>
      <c r="DU79" s="210"/>
      <c r="DV79" s="210"/>
      <c r="DW79" s="210"/>
      <c r="DX79" s="210"/>
      <c r="DY79" s="210"/>
      <c r="DZ79" s="210"/>
      <c r="EA79" s="210"/>
      <c r="EB79" s="210"/>
      <c r="EC79" s="210"/>
      <c r="ED79" s="210"/>
      <c r="EE79" s="210"/>
      <c r="EF79" s="210"/>
      <c r="EG79" s="210"/>
      <c r="EH79" s="210"/>
      <c r="EI79" s="210"/>
      <c r="EJ79" s="210"/>
      <c r="EK79" s="210"/>
      <c r="EL79" s="210"/>
      <c r="EM79" s="210"/>
      <c r="EN79" s="210"/>
      <c r="EO79" s="210"/>
      <c r="EP79" s="210"/>
      <c r="EQ79" s="210"/>
      <c r="ER79" s="210"/>
      <c r="ES79" s="210"/>
      <c r="ET79" s="210"/>
      <c r="EU79" s="210"/>
      <c r="EV79" s="210"/>
      <c r="EW79" s="210"/>
      <c r="EX79" s="210"/>
      <c r="EY79" s="210"/>
      <c r="EZ79" s="210"/>
      <c r="FA79" s="210"/>
      <c r="FB79" s="210"/>
      <c r="FC79" s="210"/>
      <c r="FD79" s="210"/>
      <c r="FE79" s="210"/>
      <c r="FF79" s="210"/>
      <c r="FG79" s="210"/>
      <c r="FH79" s="210"/>
      <c r="FI79" s="210"/>
      <c r="FJ79" s="210"/>
      <c r="FK79" s="210"/>
      <c r="FL79" s="210"/>
      <c r="FM79" s="210"/>
      <c r="FN79" s="210"/>
      <c r="FO79" s="210"/>
      <c r="FP79" s="210"/>
      <c r="FQ79" s="210"/>
      <c r="FR79" s="210"/>
      <c r="FS79" s="210"/>
      <c r="FT79" s="210"/>
      <c r="FU79" s="210"/>
      <c r="FV79" s="210"/>
      <c r="FW79" s="210"/>
      <c r="FX79" s="210"/>
      <c r="FY79" s="210"/>
      <c r="FZ79" s="210"/>
      <c r="GA79" s="210"/>
      <c r="GB79" s="210"/>
      <c r="GC79" s="210"/>
      <c r="GD79" s="210"/>
      <c r="GE79" s="210"/>
      <c r="GF79" s="210"/>
      <c r="GG79" s="210"/>
      <c r="GH79" s="210"/>
      <c r="GI79" s="210"/>
      <c r="GJ79" s="210"/>
      <c r="GK79" s="210"/>
      <c r="GL79" s="210"/>
      <c r="GM79" s="210"/>
      <c r="GN79" s="210"/>
      <c r="GO79" s="210"/>
      <c r="GP79" s="210"/>
      <c r="GQ79" s="210"/>
      <c r="GR79" s="210"/>
      <c r="GS79" s="210"/>
      <c r="GT79" s="210"/>
      <c r="GU79" s="210"/>
      <c r="GV79" s="210"/>
      <c r="GW79" s="210"/>
      <c r="GX79" s="210"/>
      <c r="GY79" s="210"/>
      <c r="GZ79" s="210"/>
      <c r="HA79" s="210"/>
      <c r="HB79" s="210"/>
      <c r="HC79" s="210"/>
      <c r="HD79" s="210"/>
      <c r="HE79" s="210"/>
      <c r="HF79" s="210"/>
      <c r="HG79" s="210"/>
      <c r="HH79" s="210"/>
      <c r="HI79" s="210"/>
      <c r="HJ79" s="210"/>
      <c r="HK79" s="210"/>
      <c r="HL79" s="210"/>
      <c r="HM79" s="210"/>
      <c r="HN79" s="210"/>
      <c r="HO79" s="210"/>
      <c r="HP79" s="210"/>
      <c r="HQ79" s="210"/>
      <c r="HR79" s="210"/>
      <c r="HS79" s="210"/>
      <c r="HT79" s="210"/>
      <c r="HU79" s="210"/>
      <c r="HV79" s="210"/>
      <c r="HW79" s="210"/>
      <c r="HX79" s="210"/>
      <c r="HY79" s="210"/>
      <c r="HZ79" s="210"/>
      <c r="IA79" s="210"/>
      <c r="IB79" s="210"/>
      <c r="IC79" s="210"/>
      <c r="ID79" s="210"/>
      <c r="IE79" s="210"/>
      <c r="IF79" s="210"/>
      <c r="IG79" s="210"/>
      <c r="IH79" s="210"/>
      <c r="II79" s="210"/>
      <c r="IJ79" s="210"/>
      <c r="IK79" s="210"/>
      <c r="IL79" s="210"/>
      <c r="IM79" s="210"/>
      <c r="IN79" s="210"/>
      <c r="IO79" s="210"/>
      <c r="IP79" s="210"/>
      <c r="IQ79" s="210"/>
      <c r="IR79" s="210"/>
      <c r="IS79" s="210"/>
      <c r="IT79" s="210"/>
      <c r="IU79" s="210"/>
      <c r="IV79" s="210"/>
    </row>
    <row r="80" spans="1:256" s="211" customFormat="1" ht="20.25" customHeight="1">
      <c r="A80" s="210" t="s">
        <v>832</v>
      </c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  <c r="BZ80" s="210"/>
      <c r="CA80" s="210"/>
      <c r="CB80" s="210"/>
      <c r="CC80" s="210"/>
      <c r="CD80" s="210"/>
      <c r="CE80" s="210"/>
      <c r="CF80" s="210"/>
      <c r="CG80" s="210"/>
      <c r="CH80" s="210"/>
      <c r="CI80" s="210"/>
      <c r="CJ80" s="210"/>
      <c r="CK80" s="210"/>
      <c r="CL80" s="210"/>
      <c r="CM80" s="210"/>
      <c r="CN80" s="210"/>
      <c r="CO80" s="210"/>
      <c r="CP80" s="210"/>
      <c r="CQ80" s="210"/>
      <c r="CR80" s="210"/>
      <c r="CS80" s="210"/>
      <c r="CT80" s="210"/>
      <c r="CU80" s="210"/>
      <c r="CV80" s="210"/>
      <c r="CW80" s="210"/>
      <c r="CX80" s="210"/>
      <c r="CY80" s="210"/>
      <c r="CZ80" s="210"/>
      <c r="DA80" s="210"/>
      <c r="DB80" s="210"/>
      <c r="DC80" s="210"/>
      <c r="DD80" s="210"/>
      <c r="DE80" s="210"/>
      <c r="DF80" s="210"/>
      <c r="DG80" s="210"/>
      <c r="DH80" s="210"/>
      <c r="DI80" s="210"/>
      <c r="DJ80" s="210"/>
      <c r="DK80" s="210"/>
      <c r="DL80" s="210"/>
      <c r="DM80" s="210"/>
      <c r="DN80" s="210"/>
      <c r="DO80" s="210"/>
      <c r="DP80" s="210"/>
      <c r="DQ80" s="210"/>
      <c r="DR80" s="210"/>
      <c r="DS80" s="210"/>
      <c r="DT80" s="210"/>
      <c r="DU80" s="210"/>
      <c r="DV80" s="210"/>
      <c r="DW80" s="210"/>
      <c r="DX80" s="210"/>
      <c r="DY80" s="210"/>
      <c r="DZ80" s="210"/>
      <c r="EA80" s="210"/>
      <c r="EB80" s="210"/>
      <c r="EC80" s="210"/>
      <c r="ED80" s="210"/>
      <c r="EE80" s="210"/>
      <c r="EF80" s="210"/>
      <c r="EG80" s="210"/>
      <c r="EH80" s="210"/>
      <c r="EI80" s="210"/>
      <c r="EJ80" s="210"/>
      <c r="EK80" s="210"/>
      <c r="EL80" s="210"/>
      <c r="EM80" s="210"/>
      <c r="EN80" s="210"/>
      <c r="EO80" s="210"/>
      <c r="EP80" s="210"/>
      <c r="EQ80" s="210"/>
      <c r="ER80" s="210"/>
      <c r="ES80" s="210"/>
      <c r="ET80" s="210"/>
      <c r="EU80" s="210"/>
      <c r="EV80" s="210"/>
      <c r="EW80" s="210"/>
      <c r="EX80" s="210"/>
      <c r="EY80" s="210"/>
      <c r="EZ80" s="210"/>
      <c r="FA80" s="210"/>
      <c r="FB80" s="210"/>
      <c r="FC80" s="210"/>
      <c r="FD80" s="210"/>
      <c r="FE80" s="210"/>
      <c r="FF80" s="210"/>
      <c r="FG80" s="210"/>
      <c r="FH80" s="210"/>
      <c r="FI80" s="210"/>
      <c r="FJ80" s="210"/>
      <c r="FK80" s="210"/>
      <c r="FL80" s="210"/>
      <c r="FM80" s="210"/>
      <c r="FN80" s="210"/>
      <c r="FO80" s="210"/>
      <c r="FP80" s="210"/>
      <c r="FQ80" s="210"/>
      <c r="FR80" s="210"/>
      <c r="FS80" s="210"/>
      <c r="FT80" s="210"/>
      <c r="FU80" s="210"/>
      <c r="FV80" s="210"/>
      <c r="FW80" s="210"/>
      <c r="FX80" s="210"/>
      <c r="FY80" s="210"/>
      <c r="FZ80" s="210"/>
      <c r="GA80" s="210"/>
      <c r="GB80" s="210"/>
      <c r="GC80" s="210"/>
      <c r="GD80" s="210"/>
      <c r="GE80" s="210"/>
      <c r="GF80" s="210"/>
      <c r="GG80" s="210"/>
      <c r="GH80" s="210"/>
      <c r="GI80" s="210"/>
      <c r="GJ80" s="210"/>
      <c r="GK80" s="210"/>
      <c r="GL80" s="210"/>
      <c r="GM80" s="210"/>
      <c r="GN80" s="210"/>
      <c r="GO80" s="210"/>
      <c r="GP80" s="210"/>
      <c r="GQ80" s="210"/>
      <c r="GR80" s="210"/>
      <c r="GS80" s="210"/>
      <c r="GT80" s="210"/>
      <c r="GU80" s="210"/>
      <c r="GV80" s="210"/>
      <c r="GW80" s="210"/>
      <c r="GX80" s="210"/>
      <c r="GY80" s="210"/>
      <c r="GZ80" s="210"/>
      <c r="HA80" s="210"/>
      <c r="HB80" s="210"/>
      <c r="HC80" s="210"/>
      <c r="HD80" s="210"/>
      <c r="HE80" s="210"/>
      <c r="HF80" s="210"/>
      <c r="HG80" s="210"/>
      <c r="HH80" s="210"/>
      <c r="HI80" s="210"/>
      <c r="HJ80" s="210"/>
      <c r="HK80" s="210"/>
      <c r="HL80" s="210"/>
      <c r="HM80" s="210"/>
      <c r="HN80" s="210"/>
      <c r="HO80" s="210"/>
      <c r="HP80" s="210"/>
      <c r="HQ80" s="210"/>
      <c r="HR80" s="210"/>
      <c r="HS80" s="210"/>
      <c r="HT80" s="210"/>
      <c r="HU80" s="210"/>
      <c r="HV80" s="210"/>
      <c r="HW80" s="210"/>
      <c r="HX80" s="210"/>
      <c r="HY80" s="210"/>
      <c r="HZ80" s="210"/>
      <c r="IA80" s="210"/>
      <c r="IB80" s="210"/>
      <c r="IC80" s="210"/>
      <c r="ID80" s="210"/>
      <c r="IE80" s="210"/>
      <c r="IF80" s="210"/>
      <c r="IG80" s="210"/>
      <c r="IH80" s="210"/>
      <c r="II80" s="210"/>
      <c r="IJ80" s="210"/>
      <c r="IK80" s="210"/>
      <c r="IL80" s="210"/>
      <c r="IM80" s="210"/>
      <c r="IN80" s="210"/>
      <c r="IO80" s="210"/>
      <c r="IP80" s="210"/>
      <c r="IQ80" s="210"/>
      <c r="IR80" s="210"/>
      <c r="IS80" s="210"/>
      <c r="IT80" s="210"/>
      <c r="IU80" s="210"/>
      <c r="IV80" s="210"/>
    </row>
    <row r="81" spans="1:256" s="211" customFormat="1" ht="20.25" customHeight="1">
      <c r="A81" s="210" t="s">
        <v>833</v>
      </c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  <c r="BZ81" s="210"/>
      <c r="CA81" s="210"/>
      <c r="CB81" s="210"/>
      <c r="CC81" s="210"/>
      <c r="CD81" s="210"/>
      <c r="CE81" s="210"/>
      <c r="CF81" s="210"/>
      <c r="CG81" s="210"/>
      <c r="CH81" s="210"/>
      <c r="CI81" s="210"/>
      <c r="CJ81" s="210"/>
      <c r="CK81" s="210"/>
      <c r="CL81" s="210"/>
      <c r="CM81" s="210"/>
      <c r="CN81" s="210"/>
      <c r="CO81" s="210"/>
      <c r="CP81" s="210"/>
      <c r="CQ81" s="210"/>
      <c r="CR81" s="210"/>
      <c r="CS81" s="210"/>
      <c r="CT81" s="210"/>
      <c r="CU81" s="210"/>
      <c r="CV81" s="210"/>
      <c r="CW81" s="210"/>
      <c r="CX81" s="210"/>
      <c r="CY81" s="210"/>
      <c r="CZ81" s="210"/>
      <c r="DA81" s="210"/>
      <c r="DB81" s="210"/>
      <c r="DC81" s="210"/>
      <c r="DD81" s="210"/>
      <c r="DE81" s="210"/>
      <c r="DF81" s="210"/>
      <c r="DG81" s="210"/>
      <c r="DH81" s="210"/>
      <c r="DI81" s="210"/>
      <c r="DJ81" s="210"/>
      <c r="DK81" s="210"/>
      <c r="DL81" s="210"/>
      <c r="DM81" s="210"/>
      <c r="DN81" s="210"/>
      <c r="DO81" s="210"/>
      <c r="DP81" s="210"/>
      <c r="DQ81" s="210"/>
      <c r="DR81" s="210"/>
      <c r="DS81" s="210"/>
      <c r="DT81" s="210"/>
      <c r="DU81" s="210"/>
      <c r="DV81" s="210"/>
      <c r="DW81" s="210"/>
      <c r="DX81" s="210"/>
      <c r="DY81" s="210"/>
      <c r="DZ81" s="210"/>
      <c r="EA81" s="210"/>
      <c r="EB81" s="210"/>
      <c r="EC81" s="210"/>
      <c r="ED81" s="210"/>
      <c r="EE81" s="210"/>
      <c r="EF81" s="210"/>
      <c r="EG81" s="210"/>
      <c r="EH81" s="210"/>
      <c r="EI81" s="210"/>
      <c r="EJ81" s="210"/>
      <c r="EK81" s="210"/>
      <c r="EL81" s="210"/>
      <c r="EM81" s="210"/>
      <c r="EN81" s="210"/>
      <c r="EO81" s="210"/>
      <c r="EP81" s="210"/>
      <c r="EQ81" s="210"/>
      <c r="ER81" s="210"/>
      <c r="ES81" s="210"/>
      <c r="ET81" s="210"/>
      <c r="EU81" s="210"/>
      <c r="EV81" s="210"/>
      <c r="EW81" s="210"/>
      <c r="EX81" s="210"/>
      <c r="EY81" s="210"/>
      <c r="EZ81" s="210"/>
      <c r="FA81" s="210"/>
      <c r="FB81" s="210"/>
      <c r="FC81" s="210"/>
      <c r="FD81" s="210"/>
      <c r="FE81" s="210"/>
      <c r="FF81" s="210"/>
      <c r="FG81" s="210"/>
      <c r="FH81" s="210"/>
      <c r="FI81" s="210"/>
      <c r="FJ81" s="210"/>
      <c r="FK81" s="210"/>
      <c r="FL81" s="210"/>
      <c r="FM81" s="210"/>
      <c r="FN81" s="210"/>
      <c r="FO81" s="210"/>
      <c r="FP81" s="210"/>
      <c r="FQ81" s="210"/>
      <c r="FR81" s="210"/>
      <c r="FS81" s="210"/>
      <c r="FT81" s="210"/>
      <c r="FU81" s="210"/>
      <c r="FV81" s="210"/>
      <c r="FW81" s="210"/>
      <c r="FX81" s="210"/>
      <c r="FY81" s="210"/>
      <c r="FZ81" s="210"/>
      <c r="GA81" s="210"/>
      <c r="GB81" s="210"/>
      <c r="GC81" s="210"/>
      <c r="GD81" s="210"/>
      <c r="GE81" s="210"/>
      <c r="GF81" s="210"/>
      <c r="GG81" s="210"/>
      <c r="GH81" s="210"/>
      <c r="GI81" s="210"/>
      <c r="GJ81" s="210"/>
      <c r="GK81" s="210"/>
      <c r="GL81" s="210"/>
      <c r="GM81" s="210"/>
      <c r="GN81" s="210"/>
      <c r="GO81" s="210"/>
      <c r="GP81" s="210"/>
      <c r="GQ81" s="210"/>
      <c r="GR81" s="210"/>
      <c r="GS81" s="210"/>
      <c r="GT81" s="210"/>
      <c r="GU81" s="210"/>
      <c r="GV81" s="210"/>
      <c r="GW81" s="210"/>
      <c r="GX81" s="210"/>
      <c r="GY81" s="210"/>
      <c r="GZ81" s="210"/>
      <c r="HA81" s="210"/>
      <c r="HB81" s="210"/>
      <c r="HC81" s="210"/>
      <c r="HD81" s="210"/>
      <c r="HE81" s="210"/>
      <c r="HF81" s="210"/>
      <c r="HG81" s="210"/>
      <c r="HH81" s="210"/>
      <c r="HI81" s="210"/>
      <c r="HJ81" s="210"/>
      <c r="HK81" s="210"/>
      <c r="HL81" s="210"/>
      <c r="HM81" s="210"/>
      <c r="HN81" s="210"/>
      <c r="HO81" s="210"/>
      <c r="HP81" s="210"/>
      <c r="HQ81" s="210"/>
      <c r="HR81" s="210"/>
      <c r="HS81" s="210"/>
      <c r="HT81" s="210"/>
      <c r="HU81" s="210"/>
      <c r="HV81" s="210"/>
      <c r="HW81" s="210"/>
      <c r="HX81" s="210"/>
      <c r="HY81" s="210"/>
      <c r="HZ81" s="210"/>
      <c r="IA81" s="210"/>
      <c r="IB81" s="210"/>
      <c r="IC81" s="210"/>
      <c r="ID81" s="210"/>
      <c r="IE81" s="210"/>
      <c r="IF81" s="210"/>
      <c r="IG81" s="210"/>
      <c r="IH81" s="210"/>
      <c r="II81" s="210"/>
      <c r="IJ81" s="210"/>
      <c r="IK81" s="210"/>
      <c r="IL81" s="210"/>
      <c r="IM81" s="210"/>
      <c r="IN81" s="210"/>
      <c r="IO81" s="210"/>
      <c r="IP81" s="210"/>
      <c r="IQ81" s="210"/>
      <c r="IR81" s="210"/>
      <c r="IS81" s="210"/>
      <c r="IT81" s="210"/>
      <c r="IU81" s="210"/>
      <c r="IV81" s="210"/>
    </row>
    <row r="82" spans="1:256" s="211" customFormat="1" ht="20.25" customHeight="1">
      <c r="A82" s="210" t="s">
        <v>834</v>
      </c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  <c r="BZ82" s="210"/>
      <c r="CA82" s="210"/>
      <c r="CB82" s="210"/>
      <c r="CC82" s="210"/>
      <c r="CD82" s="210"/>
      <c r="CE82" s="210"/>
      <c r="CF82" s="210"/>
      <c r="CG82" s="210"/>
      <c r="CH82" s="210"/>
      <c r="CI82" s="210"/>
      <c r="CJ82" s="210"/>
      <c r="CK82" s="210"/>
      <c r="CL82" s="210"/>
      <c r="CM82" s="210"/>
      <c r="CN82" s="210"/>
      <c r="CO82" s="210"/>
      <c r="CP82" s="210"/>
      <c r="CQ82" s="210"/>
      <c r="CR82" s="210"/>
      <c r="CS82" s="210"/>
      <c r="CT82" s="210"/>
      <c r="CU82" s="210"/>
      <c r="CV82" s="210"/>
      <c r="CW82" s="210"/>
      <c r="CX82" s="210"/>
      <c r="CY82" s="210"/>
      <c r="CZ82" s="210"/>
      <c r="DA82" s="210"/>
      <c r="DB82" s="210"/>
      <c r="DC82" s="210"/>
      <c r="DD82" s="210"/>
      <c r="DE82" s="210"/>
      <c r="DF82" s="210"/>
      <c r="DG82" s="210"/>
      <c r="DH82" s="210"/>
      <c r="DI82" s="210"/>
      <c r="DJ82" s="210"/>
      <c r="DK82" s="210"/>
      <c r="DL82" s="210"/>
      <c r="DM82" s="210"/>
      <c r="DN82" s="210"/>
      <c r="DO82" s="210"/>
      <c r="DP82" s="210"/>
      <c r="DQ82" s="210"/>
      <c r="DR82" s="210"/>
      <c r="DS82" s="210"/>
      <c r="DT82" s="210"/>
      <c r="DU82" s="210"/>
      <c r="DV82" s="210"/>
      <c r="DW82" s="210"/>
      <c r="DX82" s="210"/>
      <c r="DY82" s="210"/>
      <c r="DZ82" s="210"/>
      <c r="EA82" s="210"/>
      <c r="EB82" s="210"/>
      <c r="EC82" s="210"/>
      <c r="ED82" s="210"/>
      <c r="EE82" s="210"/>
      <c r="EF82" s="210"/>
      <c r="EG82" s="210"/>
      <c r="EH82" s="210"/>
      <c r="EI82" s="210"/>
      <c r="EJ82" s="210"/>
      <c r="EK82" s="210"/>
      <c r="EL82" s="210"/>
      <c r="EM82" s="210"/>
      <c r="EN82" s="210"/>
      <c r="EO82" s="210"/>
      <c r="EP82" s="210"/>
      <c r="EQ82" s="210"/>
      <c r="ER82" s="210"/>
      <c r="ES82" s="210"/>
      <c r="ET82" s="210"/>
      <c r="EU82" s="210"/>
      <c r="EV82" s="210"/>
      <c r="EW82" s="210"/>
      <c r="EX82" s="210"/>
      <c r="EY82" s="210"/>
      <c r="EZ82" s="210"/>
      <c r="FA82" s="210"/>
      <c r="FB82" s="210"/>
      <c r="FC82" s="210"/>
      <c r="FD82" s="210"/>
      <c r="FE82" s="210"/>
      <c r="FF82" s="210"/>
      <c r="FG82" s="210"/>
      <c r="FH82" s="210"/>
      <c r="FI82" s="210"/>
      <c r="FJ82" s="210"/>
      <c r="FK82" s="210"/>
      <c r="FL82" s="210"/>
      <c r="FM82" s="210"/>
      <c r="FN82" s="210"/>
      <c r="FO82" s="210"/>
      <c r="FP82" s="210"/>
      <c r="FQ82" s="210"/>
      <c r="FR82" s="210"/>
      <c r="FS82" s="210"/>
      <c r="FT82" s="210"/>
      <c r="FU82" s="210"/>
      <c r="FV82" s="210"/>
      <c r="FW82" s="210"/>
      <c r="FX82" s="210"/>
      <c r="FY82" s="210"/>
      <c r="FZ82" s="210"/>
      <c r="GA82" s="210"/>
      <c r="GB82" s="210"/>
      <c r="GC82" s="210"/>
      <c r="GD82" s="210"/>
      <c r="GE82" s="210"/>
      <c r="GF82" s="210"/>
      <c r="GG82" s="210"/>
      <c r="GH82" s="210"/>
      <c r="GI82" s="210"/>
      <c r="GJ82" s="210"/>
      <c r="GK82" s="210"/>
      <c r="GL82" s="210"/>
      <c r="GM82" s="210"/>
      <c r="GN82" s="210"/>
      <c r="GO82" s="210"/>
      <c r="GP82" s="210"/>
      <c r="GQ82" s="210"/>
      <c r="GR82" s="210"/>
      <c r="GS82" s="210"/>
      <c r="GT82" s="210"/>
      <c r="GU82" s="210"/>
      <c r="GV82" s="210"/>
      <c r="GW82" s="210"/>
      <c r="GX82" s="210"/>
      <c r="GY82" s="210"/>
      <c r="GZ82" s="210"/>
      <c r="HA82" s="210"/>
      <c r="HB82" s="210"/>
      <c r="HC82" s="210"/>
      <c r="HD82" s="210"/>
      <c r="HE82" s="210"/>
      <c r="HF82" s="210"/>
      <c r="HG82" s="210"/>
      <c r="HH82" s="210"/>
      <c r="HI82" s="210"/>
      <c r="HJ82" s="210"/>
      <c r="HK82" s="210"/>
      <c r="HL82" s="210"/>
      <c r="HM82" s="210"/>
      <c r="HN82" s="210"/>
      <c r="HO82" s="210"/>
      <c r="HP82" s="210"/>
      <c r="HQ82" s="210"/>
      <c r="HR82" s="210"/>
      <c r="HS82" s="210"/>
      <c r="HT82" s="210"/>
      <c r="HU82" s="210"/>
      <c r="HV82" s="210"/>
      <c r="HW82" s="210"/>
      <c r="HX82" s="210"/>
      <c r="HY82" s="210"/>
      <c r="HZ82" s="210"/>
      <c r="IA82" s="210"/>
      <c r="IB82" s="210"/>
      <c r="IC82" s="210"/>
      <c r="ID82" s="210"/>
      <c r="IE82" s="210"/>
      <c r="IF82" s="210"/>
      <c r="IG82" s="210"/>
      <c r="IH82" s="210"/>
      <c r="II82" s="210"/>
      <c r="IJ82" s="210"/>
      <c r="IK82" s="210"/>
      <c r="IL82" s="210"/>
      <c r="IM82" s="210"/>
      <c r="IN82" s="210"/>
      <c r="IO82" s="210"/>
      <c r="IP82" s="210"/>
      <c r="IQ82" s="210"/>
      <c r="IR82" s="210"/>
      <c r="IS82" s="210"/>
      <c r="IT82" s="210"/>
      <c r="IU82" s="210"/>
      <c r="IV82" s="210"/>
    </row>
    <row r="83" spans="1:256" s="211" customFormat="1" ht="23.25" customHeight="1">
      <c r="A83" s="210"/>
      <c r="B83" s="210"/>
      <c r="C83" s="210"/>
      <c r="D83" s="210"/>
      <c r="E83" s="210"/>
      <c r="F83" s="12" t="s">
        <v>79</v>
      </c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  <c r="BZ83" s="210"/>
      <c r="CA83" s="210"/>
      <c r="CB83" s="210"/>
      <c r="CC83" s="210"/>
      <c r="CD83" s="210"/>
      <c r="CE83" s="210"/>
      <c r="CF83" s="210"/>
      <c r="CG83" s="210"/>
      <c r="CH83" s="210"/>
      <c r="CI83" s="210"/>
      <c r="CJ83" s="210"/>
      <c r="CK83" s="210"/>
      <c r="CL83" s="210"/>
      <c r="CM83" s="210"/>
      <c r="CN83" s="210"/>
      <c r="CO83" s="210"/>
      <c r="CP83" s="210"/>
      <c r="CQ83" s="210"/>
      <c r="CR83" s="210"/>
      <c r="CS83" s="210"/>
      <c r="CT83" s="210"/>
      <c r="CU83" s="210"/>
      <c r="CV83" s="210"/>
      <c r="CW83" s="210"/>
      <c r="CX83" s="210"/>
      <c r="CY83" s="210"/>
      <c r="CZ83" s="210"/>
      <c r="DA83" s="210"/>
      <c r="DB83" s="210"/>
      <c r="DC83" s="210"/>
      <c r="DD83" s="210"/>
      <c r="DE83" s="210"/>
      <c r="DF83" s="210"/>
      <c r="DG83" s="210"/>
      <c r="DH83" s="210"/>
      <c r="DI83" s="210"/>
      <c r="DJ83" s="210"/>
      <c r="DK83" s="210"/>
      <c r="DL83" s="210"/>
      <c r="DM83" s="210"/>
      <c r="DN83" s="210"/>
      <c r="DO83" s="210"/>
      <c r="DP83" s="210"/>
      <c r="DQ83" s="210"/>
      <c r="DR83" s="210"/>
      <c r="DS83" s="210"/>
      <c r="DT83" s="210"/>
      <c r="DU83" s="210"/>
      <c r="DV83" s="210"/>
      <c r="DW83" s="210"/>
      <c r="DX83" s="210"/>
      <c r="DY83" s="210"/>
      <c r="DZ83" s="210"/>
      <c r="EA83" s="210"/>
      <c r="EB83" s="210"/>
      <c r="EC83" s="210"/>
      <c r="ED83" s="210"/>
      <c r="EE83" s="210"/>
      <c r="EF83" s="210"/>
      <c r="EG83" s="210"/>
      <c r="EH83" s="210"/>
      <c r="EI83" s="210"/>
      <c r="EJ83" s="210"/>
      <c r="EK83" s="210"/>
      <c r="EL83" s="210"/>
      <c r="EM83" s="210"/>
      <c r="EN83" s="210"/>
      <c r="EO83" s="210"/>
      <c r="EP83" s="210"/>
      <c r="EQ83" s="210"/>
      <c r="ER83" s="210"/>
      <c r="ES83" s="210"/>
      <c r="ET83" s="210"/>
      <c r="EU83" s="210"/>
      <c r="EV83" s="210"/>
      <c r="EW83" s="210"/>
      <c r="EX83" s="210"/>
      <c r="EY83" s="210"/>
      <c r="EZ83" s="210"/>
      <c r="FA83" s="210"/>
      <c r="FB83" s="210"/>
      <c r="FC83" s="210"/>
      <c r="FD83" s="210"/>
      <c r="FE83" s="210"/>
      <c r="FF83" s="210"/>
      <c r="FG83" s="210"/>
      <c r="FH83" s="210"/>
      <c r="FI83" s="210"/>
      <c r="FJ83" s="210"/>
      <c r="FK83" s="210"/>
      <c r="FL83" s="210"/>
      <c r="FM83" s="210"/>
      <c r="FN83" s="210"/>
      <c r="FO83" s="210"/>
      <c r="FP83" s="210"/>
      <c r="FQ83" s="210"/>
      <c r="FR83" s="210"/>
      <c r="FS83" s="210"/>
      <c r="FT83" s="210"/>
      <c r="FU83" s="210"/>
      <c r="FV83" s="210"/>
      <c r="FW83" s="210"/>
      <c r="FX83" s="210"/>
      <c r="FY83" s="210"/>
      <c r="FZ83" s="210"/>
      <c r="GA83" s="210"/>
      <c r="GB83" s="210"/>
      <c r="GC83" s="210"/>
      <c r="GD83" s="210"/>
      <c r="GE83" s="210"/>
      <c r="GF83" s="210"/>
      <c r="GG83" s="210"/>
      <c r="GH83" s="210"/>
      <c r="GI83" s="210"/>
      <c r="GJ83" s="210"/>
      <c r="GK83" s="210"/>
      <c r="GL83" s="210"/>
      <c r="GM83" s="210"/>
      <c r="GN83" s="210"/>
      <c r="GO83" s="210"/>
      <c r="GP83" s="210"/>
      <c r="GQ83" s="210"/>
      <c r="GR83" s="210"/>
      <c r="GS83" s="210"/>
      <c r="GT83" s="210"/>
      <c r="GU83" s="210"/>
      <c r="GV83" s="210"/>
      <c r="GW83" s="210"/>
      <c r="GX83" s="210"/>
      <c r="GY83" s="210"/>
      <c r="GZ83" s="210"/>
      <c r="HA83" s="210"/>
      <c r="HB83" s="210"/>
      <c r="HC83" s="210"/>
      <c r="HD83" s="210"/>
      <c r="HE83" s="210"/>
      <c r="HF83" s="210"/>
      <c r="HG83" s="210"/>
      <c r="HH83" s="210"/>
      <c r="HI83" s="210"/>
      <c r="HJ83" s="210"/>
      <c r="HK83" s="210"/>
      <c r="HL83" s="210"/>
      <c r="HM83" s="210"/>
      <c r="HN83" s="210"/>
      <c r="HO83" s="210"/>
      <c r="HP83" s="210"/>
      <c r="HQ83" s="210"/>
      <c r="HR83" s="210"/>
      <c r="HS83" s="210"/>
      <c r="HT83" s="210"/>
      <c r="HU83" s="210"/>
      <c r="HV83" s="210"/>
      <c r="HW83" s="210"/>
      <c r="HX83" s="210"/>
      <c r="HY83" s="210"/>
      <c r="HZ83" s="210"/>
      <c r="IA83" s="210"/>
      <c r="IB83" s="210"/>
      <c r="IC83" s="210"/>
      <c r="ID83" s="210"/>
      <c r="IE83" s="210"/>
      <c r="IF83" s="210"/>
      <c r="IG83" s="210"/>
      <c r="IH83" s="210"/>
      <c r="II83" s="210"/>
      <c r="IJ83" s="210"/>
      <c r="IK83" s="210"/>
      <c r="IL83" s="210"/>
      <c r="IM83" s="210"/>
      <c r="IN83" s="210"/>
      <c r="IO83" s="210"/>
      <c r="IP83" s="210"/>
      <c r="IQ83" s="210"/>
      <c r="IR83" s="210"/>
      <c r="IS83" s="210"/>
      <c r="IT83" s="210"/>
      <c r="IU83" s="210"/>
      <c r="IV83" s="210"/>
    </row>
    <row r="84" spans="1:256" s="212" customFormat="1" ht="23.25" customHeight="1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  <c r="BZ84" s="210"/>
      <c r="CA84" s="210"/>
      <c r="CB84" s="210"/>
      <c r="CC84" s="210"/>
      <c r="CD84" s="210"/>
      <c r="CE84" s="210"/>
      <c r="CF84" s="210"/>
      <c r="CG84" s="210"/>
      <c r="CH84" s="210"/>
      <c r="CI84" s="210"/>
      <c r="CJ84" s="210"/>
      <c r="CK84" s="210"/>
      <c r="CL84" s="210"/>
      <c r="CM84" s="210"/>
      <c r="CN84" s="210"/>
      <c r="CO84" s="210"/>
      <c r="CP84" s="210"/>
      <c r="CQ84" s="210"/>
      <c r="CR84" s="210"/>
      <c r="CS84" s="210"/>
      <c r="CT84" s="210"/>
      <c r="CU84" s="210"/>
      <c r="CV84" s="210"/>
      <c r="CW84" s="210"/>
      <c r="CX84" s="210"/>
      <c r="CY84" s="210"/>
      <c r="CZ84" s="210"/>
      <c r="DA84" s="210"/>
      <c r="DB84" s="210"/>
      <c r="DC84" s="210"/>
      <c r="DD84" s="210"/>
      <c r="DE84" s="210"/>
      <c r="DF84" s="210"/>
      <c r="DG84" s="210"/>
      <c r="DH84" s="210"/>
      <c r="DI84" s="210"/>
      <c r="DJ84" s="210"/>
      <c r="DK84" s="210"/>
      <c r="DL84" s="210"/>
      <c r="DM84" s="210"/>
      <c r="DN84" s="210"/>
      <c r="DO84" s="210"/>
      <c r="DP84" s="210"/>
      <c r="DQ84" s="210"/>
      <c r="DR84" s="210"/>
      <c r="DS84" s="210"/>
      <c r="DT84" s="210"/>
      <c r="DU84" s="210"/>
      <c r="DV84" s="210"/>
      <c r="DW84" s="210"/>
      <c r="DX84" s="210"/>
      <c r="DY84" s="210"/>
      <c r="DZ84" s="210"/>
      <c r="EA84" s="210"/>
      <c r="EB84" s="210"/>
      <c r="EC84" s="210"/>
      <c r="ED84" s="210"/>
      <c r="EE84" s="210"/>
      <c r="EF84" s="210"/>
      <c r="EG84" s="210"/>
      <c r="EH84" s="210"/>
      <c r="EI84" s="210"/>
      <c r="EJ84" s="210"/>
      <c r="EK84" s="210"/>
      <c r="EL84" s="210"/>
      <c r="EM84" s="210"/>
      <c r="EN84" s="210"/>
      <c r="EO84" s="210"/>
      <c r="EP84" s="210"/>
      <c r="EQ84" s="210"/>
      <c r="ER84" s="210"/>
      <c r="ES84" s="210"/>
      <c r="ET84" s="210"/>
      <c r="EU84" s="210"/>
      <c r="EV84" s="210"/>
      <c r="EW84" s="210"/>
      <c r="EX84" s="210"/>
      <c r="EY84" s="210"/>
      <c r="EZ84" s="210"/>
      <c r="FA84" s="210"/>
      <c r="FB84" s="210"/>
      <c r="FC84" s="210"/>
      <c r="FD84" s="210"/>
      <c r="FE84" s="210"/>
      <c r="FF84" s="210"/>
      <c r="FG84" s="210"/>
      <c r="FH84" s="210"/>
      <c r="FI84" s="210"/>
      <c r="FJ84" s="210"/>
      <c r="FK84" s="210"/>
      <c r="FL84" s="210"/>
      <c r="FM84" s="210"/>
      <c r="FN84" s="210"/>
      <c r="FO84" s="210"/>
      <c r="FP84" s="210"/>
      <c r="FQ84" s="210"/>
      <c r="FR84" s="210"/>
      <c r="FS84" s="210"/>
      <c r="FT84" s="210"/>
      <c r="FU84" s="210"/>
      <c r="FV84" s="210"/>
      <c r="FW84" s="210"/>
      <c r="FX84" s="210"/>
      <c r="FY84" s="210"/>
      <c r="FZ84" s="210"/>
      <c r="GA84" s="210"/>
      <c r="GB84" s="210"/>
      <c r="GC84" s="210"/>
      <c r="GD84" s="210"/>
      <c r="GE84" s="210"/>
      <c r="GF84" s="210"/>
      <c r="GG84" s="210"/>
      <c r="GH84" s="210"/>
      <c r="GI84" s="210"/>
      <c r="GJ84" s="210"/>
      <c r="GK84" s="210"/>
      <c r="GL84" s="210"/>
      <c r="GM84" s="210"/>
      <c r="GN84" s="210"/>
      <c r="GO84" s="210"/>
      <c r="GP84" s="210"/>
      <c r="GQ84" s="210"/>
      <c r="GR84" s="210"/>
      <c r="GS84" s="210"/>
      <c r="GT84" s="210"/>
      <c r="GU84" s="210"/>
      <c r="GV84" s="210"/>
      <c r="GW84" s="210"/>
      <c r="GX84" s="210"/>
      <c r="GY84" s="210"/>
      <c r="GZ84" s="210"/>
      <c r="HA84" s="210"/>
      <c r="HB84" s="210"/>
      <c r="HC84" s="210"/>
      <c r="HD84" s="210"/>
      <c r="HE84" s="210"/>
      <c r="HF84" s="210"/>
      <c r="HG84" s="210"/>
      <c r="HH84" s="210"/>
      <c r="HI84" s="210"/>
      <c r="HJ84" s="210"/>
      <c r="HK84" s="210"/>
      <c r="HL84" s="210"/>
      <c r="HM84" s="210"/>
      <c r="HN84" s="210"/>
      <c r="HO84" s="210"/>
      <c r="HP84" s="210"/>
      <c r="HQ84" s="210"/>
      <c r="HR84" s="210"/>
      <c r="HS84" s="210"/>
      <c r="HT84" s="210"/>
      <c r="HU84" s="210"/>
      <c r="HV84" s="210"/>
      <c r="HW84" s="210"/>
      <c r="HX84" s="210"/>
      <c r="HY84" s="210"/>
      <c r="HZ84" s="210"/>
      <c r="IA84" s="210"/>
      <c r="IB84" s="210"/>
      <c r="IC84" s="210"/>
      <c r="ID84" s="210"/>
      <c r="IE84" s="210"/>
      <c r="IF84" s="210"/>
      <c r="IG84" s="210"/>
      <c r="IH84" s="210"/>
      <c r="II84" s="210"/>
      <c r="IJ84" s="210"/>
      <c r="IK84" s="210"/>
      <c r="IL84" s="210"/>
      <c r="IM84" s="210"/>
      <c r="IN84" s="210"/>
      <c r="IO84" s="210"/>
      <c r="IP84" s="210"/>
      <c r="IQ84" s="210"/>
      <c r="IR84" s="210"/>
      <c r="IS84" s="210"/>
      <c r="IT84" s="210"/>
      <c r="IU84" s="210"/>
      <c r="IV84" s="210"/>
    </row>
    <row r="85" spans="1:256" s="212" customFormat="1" ht="11.25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/>
      <c r="CK85" s="210"/>
      <c r="CL85" s="210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  <c r="DB85" s="210"/>
      <c r="DC85" s="210"/>
      <c r="DD85" s="210"/>
      <c r="DE85" s="210"/>
      <c r="DF85" s="210"/>
      <c r="DG85" s="210"/>
      <c r="DH85" s="210"/>
      <c r="DI85" s="210"/>
      <c r="DJ85" s="210"/>
      <c r="DK85" s="210"/>
      <c r="DL85" s="210"/>
      <c r="DM85" s="210"/>
      <c r="DN85" s="210"/>
      <c r="DO85" s="210"/>
      <c r="DP85" s="210"/>
      <c r="DQ85" s="210"/>
      <c r="DR85" s="210"/>
      <c r="DS85" s="210"/>
      <c r="DT85" s="210"/>
      <c r="DU85" s="210"/>
      <c r="DV85" s="210"/>
      <c r="DW85" s="210"/>
      <c r="DX85" s="210"/>
      <c r="DY85" s="210"/>
      <c r="DZ85" s="210"/>
      <c r="EA85" s="210"/>
      <c r="EB85" s="210"/>
      <c r="EC85" s="210"/>
      <c r="ED85" s="210"/>
      <c r="EE85" s="210"/>
      <c r="EF85" s="210"/>
      <c r="EG85" s="210"/>
      <c r="EH85" s="210"/>
      <c r="EI85" s="210"/>
      <c r="EJ85" s="210"/>
      <c r="EK85" s="210"/>
      <c r="EL85" s="210"/>
      <c r="EM85" s="210"/>
      <c r="EN85" s="210"/>
      <c r="EO85" s="210"/>
      <c r="EP85" s="210"/>
      <c r="EQ85" s="210"/>
      <c r="ER85" s="210"/>
      <c r="ES85" s="210"/>
      <c r="ET85" s="210"/>
      <c r="EU85" s="210"/>
      <c r="EV85" s="210"/>
      <c r="EW85" s="210"/>
      <c r="EX85" s="210"/>
      <c r="EY85" s="210"/>
      <c r="EZ85" s="210"/>
      <c r="FA85" s="210"/>
      <c r="FB85" s="210"/>
      <c r="FC85" s="210"/>
      <c r="FD85" s="210"/>
      <c r="FE85" s="210"/>
      <c r="FF85" s="210"/>
      <c r="FG85" s="210"/>
      <c r="FH85" s="210"/>
      <c r="FI85" s="210"/>
      <c r="FJ85" s="210"/>
      <c r="FK85" s="210"/>
      <c r="FL85" s="210"/>
      <c r="FM85" s="210"/>
      <c r="FN85" s="210"/>
      <c r="FO85" s="210"/>
      <c r="FP85" s="210"/>
      <c r="FQ85" s="210"/>
      <c r="FR85" s="210"/>
      <c r="FS85" s="210"/>
      <c r="FT85" s="210"/>
      <c r="FU85" s="210"/>
      <c r="FV85" s="210"/>
      <c r="FW85" s="210"/>
      <c r="FX85" s="210"/>
      <c r="FY85" s="210"/>
      <c r="FZ85" s="210"/>
      <c r="GA85" s="210"/>
      <c r="GB85" s="210"/>
      <c r="GC85" s="210"/>
      <c r="GD85" s="210"/>
      <c r="GE85" s="210"/>
      <c r="GF85" s="210"/>
      <c r="GG85" s="210"/>
      <c r="GH85" s="210"/>
      <c r="GI85" s="210"/>
      <c r="GJ85" s="210"/>
      <c r="GK85" s="210"/>
      <c r="GL85" s="210"/>
      <c r="GM85" s="210"/>
      <c r="GN85" s="210"/>
      <c r="GO85" s="210"/>
      <c r="GP85" s="210"/>
      <c r="GQ85" s="210"/>
      <c r="GR85" s="210"/>
      <c r="GS85" s="210"/>
      <c r="GT85" s="210"/>
      <c r="GU85" s="210"/>
      <c r="GV85" s="210"/>
      <c r="GW85" s="210"/>
      <c r="GX85" s="210"/>
      <c r="GY85" s="210"/>
      <c r="GZ85" s="210"/>
      <c r="HA85" s="210"/>
      <c r="HB85" s="210"/>
      <c r="HC85" s="210"/>
      <c r="HD85" s="210"/>
      <c r="HE85" s="210"/>
      <c r="HF85" s="210"/>
      <c r="HG85" s="210"/>
      <c r="HH85" s="210"/>
      <c r="HI85" s="210"/>
      <c r="HJ85" s="210"/>
      <c r="HK85" s="210"/>
      <c r="HL85" s="210"/>
      <c r="HM85" s="210"/>
      <c r="HN85" s="210"/>
      <c r="HO85" s="210"/>
      <c r="HP85" s="210"/>
      <c r="HQ85" s="210"/>
      <c r="HR85" s="210"/>
      <c r="HS85" s="210"/>
      <c r="HT85" s="210"/>
      <c r="HU85" s="210"/>
      <c r="HV85" s="210"/>
      <c r="HW85" s="210"/>
      <c r="HX85" s="210"/>
      <c r="HY85" s="210"/>
      <c r="HZ85" s="210"/>
      <c r="IA85" s="210"/>
      <c r="IB85" s="210"/>
      <c r="IC85" s="210"/>
      <c r="ID85" s="210"/>
      <c r="IE85" s="210"/>
      <c r="IF85" s="210"/>
      <c r="IG85" s="210"/>
      <c r="IH85" s="210"/>
      <c r="II85" s="210"/>
      <c r="IJ85" s="210"/>
      <c r="IK85" s="210"/>
      <c r="IL85" s="210"/>
      <c r="IM85" s="210"/>
      <c r="IN85" s="210"/>
      <c r="IO85" s="210"/>
      <c r="IP85" s="210"/>
      <c r="IQ85" s="210"/>
      <c r="IR85" s="210"/>
      <c r="IS85" s="210"/>
      <c r="IT85" s="210"/>
      <c r="IU85" s="210"/>
      <c r="IV85" s="210"/>
    </row>
    <row r="86" spans="1:256" s="212" customFormat="1" ht="11.25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  <c r="BZ86" s="210"/>
      <c r="CA86" s="210"/>
      <c r="CB86" s="210"/>
      <c r="CC86" s="210"/>
      <c r="CD86" s="210"/>
      <c r="CE86" s="210"/>
      <c r="CF86" s="210"/>
      <c r="CG86" s="210"/>
      <c r="CH86" s="210"/>
      <c r="CI86" s="210"/>
      <c r="CJ86" s="210"/>
      <c r="CK86" s="210"/>
      <c r="CL86" s="210"/>
      <c r="CM86" s="210"/>
      <c r="CN86" s="210"/>
      <c r="CO86" s="210"/>
      <c r="CP86" s="210"/>
      <c r="CQ86" s="210"/>
      <c r="CR86" s="210"/>
      <c r="CS86" s="210"/>
      <c r="CT86" s="210"/>
      <c r="CU86" s="210"/>
      <c r="CV86" s="210"/>
      <c r="CW86" s="210"/>
      <c r="CX86" s="210"/>
      <c r="CY86" s="210"/>
      <c r="CZ86" s="210"/>
      <c r="DA86" s="210"/>
      <c r="DB86" s="210"/>
      <c r="DC86" s="210"/>
      <c r="DD86" s="210"/>
      <c r="DE86" s="210"/>
      <c r="DF86" s="210"/>
      <c r="DG86" s="210"/>
      <c r="DH86" s="210"/>
      <c r="DI86" s="210"/>
      <c r="DJ86" s="210"/>
      <c r="DK86" s="210"/>
      <c r="DL86" s="210"/>
      <c r="DM86" s="210"/>
      <c r="DN86" s="210"/>
      <c r="DO86" s="210"/>
      <c r="DP86" s="210"/>
      <c r="DQ86" s="210"/>
      <c r="DR86" s="210"/>
      <c r="DS86" s="210"/>
      <c r="DT86" s="210"/>
      <c r="DU86" s="210"/>
      <c r="DV86" s="210"/>
      <c r="DW86" s="210"/>
      <c r="DX86" s="210"/>
      <c r="DY86" s="210"/>
      <c r="DZ86" s="210"/>
      <c r="EA86" s="210"/>
      <c r="EB86" s="210"/>
      <c r="EC86" s="210"/>
      <c r="ED86" s="210"/>
      <c r="EE86" s="210"/>
      <c r="EF86" s="210"/>
      <c r="EG86" s="210"/>
      <c r="EH86" s="210"/>
      <c r="EI86" s="210"/>
      <c r="EJ86" s="210"/>
      <c r="EK86" s="210"/>
      <c r="EL86" s="210"/>
      <c r="EM86" s="210"/>
      <c r="EN86" s="210"/>
      <c r="EO86" s="210"/>
      <c r="EP86" s="210"/>
      <c r="EQ86" s="210"/>
      <c r="ER86" s="210"/>
      <c r="ES86" s="210"/>
      <c r="ET86" s="210"/>
      <c r="EU86" s="210"/>
      <c r="EV86" s="210"/>
      <c r="EW86" s="210"/>
      <c r="EX86" s="210"/>
      <c r="EY86" s="210"/>
      <c r="EZ86" s="210"/>
      <c r="FA86" s="210"/>
      <c r="FB86" s="210"/>
      <c r="FC86" s="210"/>
      <c r="FD86" s="210"/>
      <c r="FE86" s="210"/>
      <c r="FF86" s="210"/>
      <c r="FG86" s="210"/>
      <c r="FH86" s="210"/>
      <c r="FI86" s="210"/>
      <c r="FJ86" s="210"/>
      <c r="FK86" s="210"/>
      <c r="FL86" s="210"/>
      <c r="FM86" s="210"/>
      <c r="FN86" s="210"/>
      <c r="FO86" s="210"/>
      <c r="FP86" s="210"/>
      <c r="FQ86" s="210"/>
      <c r="FR86" s="210"/>
      <c r="FS86" s="210"/>
      <c r="FT86" s="210"/>
      <c r="FU86" s="210"/>
      <c r="FV86" s="210"/>
      <c r="FW86" s="210"/>
      <c r="FX86" s="210"/>
      <c r="FY86" s="210"/>
      <c r="FZ86" s="210"/>
      <c r="GA86" s="210"/>
      <c r="GB86" s="210"/>
      <c r="GC86" s="210"/>
      <c r="GD86" s="210"/>
      <c r="GE86" s="210"/>
      <c r="GF86" s="210"/>
      <c r="GG86" s="210"/>
      <c r="GH86" s="210"/>
      <c r="GI86" s="210"/>
      <c r="GJ86" s="210"/>
      <c r="GK86" s="210"/>
      <c r="GL86" s="210"/>
      <c r="GM86" s="210"/>
      <c r="GN86" s="210"/>
      <c r="GO86" s="210"/>
      <c r="GP86" s="210"/>
      <c r="GQ86" s="210"/>
      <c r="GR86" s="210"/>
      <c r="GS86" s="210"/>
      <c r="GT86" s="210"/>
      <c r="GU86" s="210"/>
      <c r="GV86" s="210"/>
      <c r="GW86" s="210"/>
      <c r="GX86" s="210"/>
      <c r="GY86" s="210"/>
      <c r="GZ86" s="210"/>
      <c r="HA86" s="210"/>
      <c r="HB86" s="210"/>
      <c r="HC86" s="210"/>
      <c r="HD86" s="210"/>
      <c r="HE86" s="210"/>
      <c r="HF86" s="210"/>
      <c r="HG86" s="210"/>
      <c r="HH86" s="210"/>
      <c r="HI86" s="210"/>
      <c r="HJ86" s="210"/>
      <c r="HK86" s="210"/>
      <c r="HL86" s="210"/>
      <c r="HM86" s="210"/>
      <c r="HN86" s="210"/>
      <c r="HO86" s="210"/>
      <c r="HP86" s="210"/>
      <c r="HQ86" s="210"/>
      <c r="HR86" s="210"/>
      <c r="HS86" s="210"/>
      <c r="HT86" s="210"/>
      <c r="HU86" s="210"/>
      <c r="HV86" s="210"/>
      <c r="HW86" s="210"/>
      <c r="HX86" s="210"/>
      <c r="HY86" s="210"/>
      <c r="HZ86" s="210"/>
      <c r="IA86" s="210"/>
      <c r="IB86" s="210"/>
      <c r="IC86" s="210"/>
      <c r="ID86" s="210"/>
      <c r="IE86" s="210"/>
      <c r="IF86" s="210"/>
      <c r="IG86" s="210"/>
      <c r="IH86" s="210"/>
      <c r="II86" s="210"/>
      <c r="IJ86" s="210"/>
      <c r="IK86" s="210"/>
      <c r="IL86" s="210"/>
      <c r="IM86" s="210"/>
      <c r="IN86" s="210"/>
      <c r="IO86" s="210"/>
      <c r="IP86" s="210"/>
      <c r="IQ86" s="210"/>
      <c r="IR86" s="210"/>
      <c r="IS86" s="210"/>
      <c r="IT86" s="210"/>
      <c r="IU86" s="210"/>
      <c r="IV86" s="210"/>
    </row>
    <row r="87" spans="1:256" s="212" customFormat="1" ht="12.75" customHeight="1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  <c r="BZ87" s="210"/>
      <c r="CA87" s="210"/>
      <c r="CB87" s="210"/>
      <c r="CC87" s="210"/>
      <c r="CD87" s="210"/>
      <c r="CE87" s="210"/>
      <c r="CF87" s="210"/>
      <c r="CG87" s="210"/>
      <c r="CH87" s="210"/>
      <c r="CI87" s="210"/>
      <c r="CJ87" s="210"/>
      <c r="CK87" s="210"/>
      <c r="CL87" s="210"/>
      <c r="CM87" s="210"/>
      <c r="CN87" s="210"/>
      <c r="CO87" s="210"/>
      <c r="CP87" s="210"/>
      <c r="CQ87" s="210"/>
      <c r="CR87" s="210"/>
      <c r="CS87" s="210"/>
      <c r="CT87" s="210"/>
      <c r="CU87" s="210"/>
      <c r="CV87" s="210"/>
      <c r="CW87" s="210"/>
      <c r="CX87" s="210"/>
      <c r="CY87" s="210"/>
      <c r="CZ87" s="210"/>
      <c r="DA87" s="210"/>
      <c r="DB87" s="210"/>
      <c r="DC87" s="210"/>
      <c r="DD87" s="210"/>
      <c r="DE87" s="210"/>
      <c r="DF87" s="210"/>
      <c r="DG87" s="210"/>
      <c r="DH87" s="210"/>
      <c r="DI87" s="210"/>
      <c r="DJ87" s="210"/>
      <c r="DK87" s="210"/>
      <c r="DL87" s="210"/>
      <c r="DM87" s="210"/>
      <c r="DN87" s="210"/>
      <c r="DO87" s="210"/>
      <c r="DP87" s="210"/>
      <c r="DQ87" s="210"/>
      <c r="DR87" s="210"/>
      <c r="DS87" s="210"/>
      <c r="DT87" s="210"/>
      <c r="DU87" s="210"/>
      <c r="DV87" s="210"/>
      <c r="DW87" s="210"/>
      <c r="DX87" s="210"/>
      <c r="DY87" s="210"/>
      <c r="DZ87" s="210"/>
      <c r="EA87" s="210"/>
      <c r="EB87" s="210"/>
      <c r="EC87" s="210"/>
      <c r="ED87" s="210"/>
      <c r="EE87" s="210"/>
      <c r="EF87" s="210"/>
      <c r="EG87" s="210"/>
      <c r="EH87" s="210"/>
      <c r="EI87" s="210"/>
      <c r="EJ87" s="210"/>
      <c r="EK87" s="210"/>
      <c r="EL87" s="210"/>
      <c r="EM87" s="210"/>
      <c r="EN87" s="210"/>
      <c r="EO87" s="210"/>
      <c r="EP87" s="210"/>
      <c r="EQ87" s="210"/>
      <c r="ER87" s="210"/>
      <c r="ES87" s="210"/>
      <c r="ET87" s="210"/>
      <c r="EU87" s="210"/>
      <c r="EV87" s="210"/>
      <c r="EW87" s="210"/>
      <c r="EX87" s="210"/>
      <c r="EY87" s="210"/>
      <c r="EZ87" s="210"/>
      <c r="FA87" s="210"/>
      <c r="FB87" s="210"/>
      <c r="FC87" s="210"/>
      <c r="FD87" s="210"/>
      <c r="FE87" s="210"/>
      <c r="FF87" s="210"/>
      <c r="FG87" s="210"/>
      <c r="FH87" s="210"/>
      <c r="FI87" s="210"/>
      <c r="FJ87" s="210"/>
      <c r="FK87" s="210"/>
      <c r="FL87" s="210"/>
      <c r="FM87" s="210"/>
      <c r="FN87" s="210"/>
      <c r="FO87" s="210"/>
      <c r="FP87" s="210"/>
      <c r="FQ87" s="210"/>
      <c r="FR87" s="210"/>
      <c r="FS87" s="210"/>
      <c r="FT87" s="210"/>
      <c r="FU87" s="210"/>
      <c r="FV87" s="210"/>
      <c r="FW87" s="210"/>
      <c r="FX87" s="210"/>
      <c r="FY87" s="210"/>
      <c r="FZ87" s="210"/>
      <c r="GA87" s="210"/>
      <c r="GB87" s="210"/>
      <c r="GC87" s="210"/>
      <c r="GD87" s="210"/>
      <c r="GE87" s="210"/>
      <c r="GF87" s="210"/>
      <c r="GG87" s="210"/>
      <c r="GH87" s="210"/>
      <c r="GI87" s="210"/>
      <c r="GJ87" s="210"/>
      <c r="GK87" s="210"/>
      <c r="GL87" s="210"/>
      <c r="GM87" s="210"/>
      <c r="GN87" s="210"/>
      <c r="GO87" s="210"/>
      <c r="GP87" s="210"/>
      <c r="GQ87" s="210"/>
      <c r="GR87" s="210"/>
      <c r="GS87" s="210"/>
      <c r="GT87" s="210"/>
      <c r="GU87" s="210"/>
      <c r="GV87" s="210"/>
      <c r="GW87" s="210"/>
      <c r="GX87" s="210"/>
      <c r="GY87" s="210"/>
      <c r="GZ87" s="210"/>
      <c r="HA87" s="210"/>
      <c r="HB87" s="210"/>
      <c r="HC87" s="210"/>
      <c r="HD87" s="210"/>
      <c r="HE87" s="210"/>
      <c r="HF87" s="210"/>
      <c r="HG87" s="210"/>
      <c r="HH87" s="210"/>
      <c r="HI87" s="210"/>
      <c r="HJ87" s="210"/>
      <c r="HK87" s="210"/>
      <c r="HL87" s="210"/>
      <c r="HM87" s="210"/>
      <c r="HN87" s="210"/>
      <c r="HO87" s="210"/>
      <c r="HP87" s="210"/>
      <c r="HQ87" s="210"/>
      <c r="HR87" s="210"/>
      <c r="HS87" s="210"/>
      <c r="HT87" s="210"/>
      <c r="HU87" s="210"/>
      <c r="HV87" s="210"/>
      <c r="HW87" s="210"/>
      <c r="HX87" s="210"/>
      <c r="HY87" s="210"/>
      <c r="HZ87" s="210"/>
      <c r="IA87" s="210"/>
      <c r="IB87" s="210"/>
      <c r="IC87" s="210"/>
      <c r="ID87" s="210"/>
      <c r="IE87" s="210"/>
      <c r="IF87" s="210"/>
      <c r="IG87" s="210"/>
      <c r="IH87" s="210"/>
      <c r="II87" s="210"/>
      <c r="IJ87" s="210"/>
      <c r="IK87" s="210"/>
      <c r="IL87" s="210"/>
      <c r="IM87" s="210"/>
      <c r="IN87" s="210"/>
      <c r="IO87" s="210"/>
      <c r="IP87" s="210"/>
      <c r="IQ87" s="210"/>
      <c r="IR87" s="210"/>
      <c r="IS87" s="210"/>
      <c r="IT87" s="210"/>
      <c r="IU87" s="210"/>
      <c r="IV87" s="210"/>
    </row>
    <row r="88" spans="1:256" s="212" customFormat="1" ht="12.75" customHeight="1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  <c r="BZ88" s="210"/>
      <c r="CA88" s="210"/>
      <c r="CB88" s="210"/>
      <c r="CC88" s="210"/>
      <c r="CD88" s="210"/>
      <c r="CE88" s="210"/>
      <c r="CF88" s="210"/>
      <c r="CG88" s="210"/>
      <c r="CH88" s="210"/>
      <c r="CI88" s="210"/>
      <c r="CJ88" s="210"/>
      <c r="CK88" s="210"/>
      <c r="CL88" s="210"/>
      <c r="CM88" s="210"/>
      <c r="CN88" s="210"/>
      <c r="CO88" s="210"/>
      <c r="CP88" s="210"/>
      <c r="CQ88" s="210"/>
      <c r="CR88" s="210"/>
      <c r="CS88" s="210"/>
      <c r="CT88" s="210"/>
      <c r="CU88" s="210"/>
      <c r="CV88" s="210"/>
      <c r="CW88" s="210"/>
      <c r="CX88" s="210"/>
      <c r="CY88" s="210"/>
      <c r="CZ88" s="210"/>
      <c r="DA88" s="210"/>
      <c r="DB88" s="210"/>
      <c r="DC88" s="210"/>
      <c r="DD88" s="210"/>
      <c r="DE88" s="210"/>
      <c r="DF88" s="210"/>
      <c r="DG88" s="210"/>
      <c r="DH88" s="210"/>
      <c r="DI88" s="210"/>
      <c r="DJ88" s="210"/>
      <c r="DK88" s="210"/>
      <c r="DL88" s="210"/>
      <c r="DM88" s="210"/>
      <c r="DN88" s="210"/>
      <c r="DO88" s="210"/>
      <c r="DP88" s="210"/>
      <c r="DQ88" s="210"/>
      <c r="DR88" s="210"/>
      <c r="DS88" s="210"/>
      <c r="DT88" s="210"/>
      <c r="DU88" s="210"/>
      <c r="DV88" s="210"/>
      <c r="DW88" s="210"/>
      <c r="DX88" s="210"/>
      <c r="DY88" s="210"/>
      <c r="DZ88" s="210"/>
      <c r="EA88" s="210"/>
      <c r="EB88" s="210"/>
      <c r="EC88" s="210"/>
      <c r="ED88" s="210"/>
      <c r="EE88" s="210"/>
      <c r="EF88" s="210"/>
      <c r="EG88" s="210"/>
      <c r="EH88" s="210"/>
      <c r="EI88" s="210"/>
      <c r="EJ88" s="210"/>
      <c r="EK88" s="210"/>
      <c r="EL88" s="210"/>
      <c r="EM88" s="210"/>
      <c r="EN88" s="210"/>
      <c r="EO88" s="210"/>
      <c r="EP88" s="210"/>
      <c r="EQ88" s="210"/>
      <c r="ER88" s="210"/>
      <c r="ES88" s="210"/>
      <c r="ET88" s="210"/>
      <c r="EU88" s="210"/>
      <c r="EV88" s="210"/>
      <c r="EW88" s="210"/>
      <c r="EX88" s="210"/>
      <c r="EY88" s="210"/>
      <c r="EZ88" s="210"/>
      <c r="FA88" s="210"/>
      <c r="FB88" s="210"/>
      <c r="FC88" s="210"/>
      <c r="FD88" s="210"/>
      <c r="FE88" s="210"/>
      <c r="FF88" s="210"/>
      <c r="FG88" s="210"/>
      <c r="FH88" s="210"/>
      <c r="FI88" s="210"/>
      <c r="FJ88" s="210"/>
      <c r="FK88" s="210"/>
      <c r="FL88" s="210"/>
      <c r="FM88" s="210"/>
      <c r="FN88" s="210"/>
      <c r="FO88" s="210"/>
      <c r="FP88" s="210"/>
      <c r="FQ88" s="210"/>
      <c r="FR88" s="210"/>
      <c r="FS88" s="210"/>
      <c r="FT88" s="210"/>
      <c r="FU88" s="210"/>
      <c r="FV88" s="210"/>
      <c r="FW88" s="210"/>
      <c r="FX88" s="210"/>
      <c r="FY88" s="210"/>
      <c r="FZ88" s="210"/>
      <c r="GA88" s="210"/>
      <c r="GB88" s="210"/>
      <c r="GC88" s="210"/>
      <c r="GD88" s="210"/>
      <c r="GE88" s="210"/>
      <c r="GF88" s="210"/>
      <c r="GG88" s="210"/>
      <c r="GH88" s="210"/>
      <c r="GI88" s="210"/>
      <c r="GJ88" s="210"/>
      <c r="GK88" s="210"/>
      <c r="GL88" s="210"/>
      <c r="GM88" s="210"/>
      <c r="GN88" s="210"/>
      <c r="GO88" s="210"/>
      <c r="GP88" s="210"/>
      <c r="GQ88" s="210"/>
      <c r="GR88" s="210"/>
      <c r="GS88" s="210"/>
      <c r="GT88" s="210"/>
      <c r="GU88" s="210"/>
      <c r="GV88" s="210"/>
      <c r="GW88" s="210"/>
      <c r="GX88" s="210"/>
      <c r="GY88" s="210"/>
      <c r="GZ88" s="210"/>
      <c r="HA88" s="210"/>
      <c r="HB88" s="210"/>
      <c r="HC88" s="210"/>
      <c r="HD88" s="210"/>
      <c r="HE88" s="210"/>
      <c r="HF88" s="210"/>
      <c r="HG88" s="210"/>
      <c r="HH88" s="210"/>
      <c r="HI88" s="210"/>
      <c r="HJ88" s="210"/>
      <c r="HK88" s="210"/>
      <c r="HL88" s="210"/>
      <c r="HM88" s="210"/>
      <c r="HN88" s="210"/>
      <c r="HO88" s="210"/>
      <c r="HP88" s="210"/>
      <c r="HQ88" s="210"/>
      <c r="HR88" s="210"/>
      <c r="HS88" s="210"/>
      <c r="HT88" s="210"/>
      <c r="HU88" s="210"/>
      <c r="HV88" s="210"/>
      <c r="HW88" s="210"/>
      <c r="HX88" s="210"/>
      <c r="HY88" s="210"/>
      <c r="HZ88" s="210"/>
      <c r="IA88" s="210"/>
      <c r="IB88" s="210"/>
      <c r="IC88" s="210"/>
      <c r="ID88" s="210"/>
      <c r="IE88" s="210"/>
      <c r="IF88" s="210"/>
      <c r="IG88" s="210"/>
      <c r="IH88" s="210"/>
      <c r="II88" s="210"/>
      <c r="IJ88" s="210"/>
      <c r="IK88" s="210"/>
      <c r="IL88" s="210"/>
      <c r="IM88" s="210"/>
      <c r="IN88" s="210"/>
      <c r="IO88" s="210"/>
      <c r="IP88" s="210"/>
      <c r="IQ88" s="210"/>
      <c r="IR88" s="210"/>
      <c r="IS88" s="210"/>
      <c r="IT88" s="210"/>
      <c r="IU88" s="210"/>
      <c r="IV88" s="210"/>
    </row>
    <row r="89" spans="1:256" s="212" customFormat="1" ht="24" customHeight="1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  <c r="BZ89" s="210"/>
      <c r="CA89" s="210"/>
      <c r="CB89" s="210"/>
      <c r="CC89" s="210"/>
      <c r="CD89" s="210"/>
      <c r="CE89" s="210"/>
      <c r="CF89" s="210"/>
      <c r="CG89" s="210"/>
      <c r="CH89" s="210"/>
      <c r="CI89" s="210"/>
      <c r="CJ89" s="210"/>
      <c r="CK89" s="210"/>
      <c r="CL89" s="210"/>
      <c r="CM89" s="210"/>
      <c r="CN89" s="210"/>
      <c r="CO89" s="210"/>
      <c r="CP89" s="210"/>
      <c r="CQ89" s="210"/>
      <c r="CR89" s="210"/>
      <c r="CS89" s="210"/>
      <c r="CT89" s="210"/>
      <c r="CU89" s="210"/>
      <c r="CV89" s="210"/>
      <c r="CW89" s="210"/>
      <c r="CX89" s="210"/>
      <c r="CY89" s="210"/>
      <c r="CZ89" s="210"/>
      <c r="DA89" s="210"/>
      <c r="DB89" s="210"/>
      <c r="DC89" s="210"/>
      <c r="DD89" s="210"/>
      <c r="DE89" s="210"/>
      <c r="DF89" s="210"/>
      <c r="DG89" s="210"/>
      <c r="DH89" s="210"/>
      <c r="DI89" s="210"/>
      <c r="DJ89" s="210"/>
      <c r="DK89" s="210"/>
      <c r="DL89" s="210"/>
      <c r="DM89" s="210"/>
      <c r="DN89" s="210"/>
      <c r="DO89" s="210"/>
      <c r="DP89" s="210"/>
      <c r="DQ89" s="210"/>
      <c r="DR89" s="210"/>
      <c r="DS89" s="210"/>
      <c r="DT89" s="210"/>
      <c r="DU89" s="210"/>
      <c r="DV89" s="210"/>
      <c r="DW89" s="210"/>
      <c r="DX89" s="210"/>
      <c r="DY89" s="210"/>
      <c r="DZ89" s="210"/>
      <c r="EA89" s="210"/>
      <c r="EB89" s="210"/>
      <c r="EC89" s="210"/>
      <c r="ED89" s="210"/>
      <c r="EE89" s="210"/>
      <c r="EF89" s="210"/>
      <c r="EG89" s="210"/>
      <c r="EH89" s="210"/>
      <c r="EI89" s="210"/>
      <c r="EJ89" s="210"/>
      <c r="EK89" s="210"/>
      <c r="EL89" s="210"/>
      <c r="EM89" s="210"/>
      <c r="EN89" s="210"/>
      <c r="EO89" s="210"/>
      <c r="EP89" s="210"/>
      <c r="EQ89" s="210"/>
      <c r="ER89" s="210"/>
      <c r="ES89" s="210"/>
      <c r="ET89" s="210"/>
      <c r="EU89" s="210"/>
      <c r="EV89" s="210"/>
      <c r="EW89" s="210"/>
      <c r="EX89" s="210"/>
      <c r="EY89" s="210"/>
      <c r="EZ89" s="210"/>
      <c r="FA89" s="210"/>
      <c r="FB89" s="210"/>
      <c r="FC89" s="210"/>
      <c r="FD89" s="210"/>
      <c r="FE89" s="210"/>
      <c r="FF89" s="210"/>
      <c r="FG89" s="210"/>
      <c r="FH89" s="210"/>
      <c r="FI89" s="210"/>
      <c r="FJ89" s="210"/>
      <c r="FK89" s="210"/>
      <c r="FL89" s="210"/>
      <c r="FM89" s="210"/>
      <c r="FN89" s="210"/>
      <c r="FO89" s="210"/>
      <c r="FP89" s="210"/>
      <c r="FQ89" s="210"/>
      <c r="FR89" s="210"/>
      <c r="FS89" s="210"/>
      <c r="FT89" s="210"/>
      <c r="FU89" s="210"/>
      <c r="FV89" s="210"/>
      <c r="FW89" s="210"/>
      <c r="FX89" s="210"/>
      <c r="FY89" s="210"/>
      <c r="FZ89" s="210"/>
      <c r="GA89" s="210"/>
      <c r="GB89" s="210"/>
      <c r="GC89" s="210"/>
      <c r="GD89" s="210"/>
      <c r="GE89" s="210"/>
      <c r="GF89" s="210"/>
      <c r="GG89" s="210"/>
      <c r="GH89" s="210"/>
      <c r="GI89" s="210"/>
      <c r="GJ89" s="210"/>
      <c r="GK89" s="210"/>
      <c r="GL89" s="210"/>
      <c r="GM89" s="210"/>
      <c r="GN89" s="210"/>
      <c r="GO89" s="210"/>
      <c r="GP89" s="210"/>
      <c r="GQ89" s="210"/>
      <c r="GR89" s="210"/>
      <c r="GS89" s="210"/>
      <c r="GT89" s="210"/>
      <c r="GU89" s="210"/>
      <c r="GV89" s="210"/>
      <c r="GW89" s="210"/>
      <c r="GX89" s="210"/>
      <c r="GY89" s="210"/>
      <c r="GZ89" s="210"/>
      <c r="HA89" s="210"/>
      <c r="HB89" s="210"/>
      <c r="HC89" s="210"/>
      <c r="HD89" s="210"/>
      <c r="HE89" s="210"/>
      <c r="HF89" s="210"/>
      <c r="HG89" s="210"/>
      <c r="HH89" s="210"/>
      <c r="HI89" s="210"/>
      <c r="HJ89" s="210"/>
      <c r="HK89" s="210"/>
      <c r="HL89" s="210"/>
      <c r="HM89" s="210"/>
      <c r="HN89" s="210"/>
      <c r="HO89" s="210"/>
      <c r="HP89" s="210"/>
      <c r="HQ89" s="210"/>
      <c r="HR89" s="210"/>
      <c r="HS89" s="210"/>
      <c r="HT89" s="210"/>
      <c r="HU89" s="210"/>
      <c r="HV89" s="210"/>
      <c r="HW89" s="210"/>
      <c r="HX89" s="210"/>
      <c r="HY89" s="210"/>
      <c r="HZ89" s="210"/>
      <c r="IA89" s="210"/>
      <c r="IB89" s="210"/>
      <c r="IC89" s="210"/>
      <c r="ID89" s="210"/>
      <c r="IE89" s="210"/>
      <c r="IF89" s="210"/>
      <c r="IG89" s="210"/>
      <c r="IH89" s="210"/>
      <c r="II89" s="210"/>
      <c r="IJ89" s="210"/>
      <c r="IK89" s="210"/>
      <c r="IL89" s="210"/>
      <c r="IM89" s="210"/>
      <c r="IN89" s="210"/>
      <c r="IO89" s="210"/>
      <c r="IP89" s="210"/>
      <c r="IQ89" s="210"/>
      <c r="IR89" s="210"/>
      <c r="IS89" s="210"/>
      <c r="IT89" s="210"/>
      <c r="IU89" s="210"/>
      <c r="IV89" s="210"/>
    </row>
    <row r="90" spans="1:256" s="212" customFormat="1" ht="12.75" customHeight="1">
      <c r="A90" s="210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  <c r="BZ90" s="210"/>
      <c r="CA90" s="210"/>
      <c r="CB90" s="210"/>
      <c r="CC90" s="210"/>
      <c r="CD90" s="210"/>
      <c r="CE90" s="210"/>
      <c r="CF90" s="210"/>
      <c r="CG90" s="210"/>
      <c r="CH90" s="210"/>
      <c r="CI90" s="210"/>
      <c r="CJ90" s="210"/>
      <c r="CK90" s="210"/>
      <c r="CL90" s="210"/>
      <c r="CM90" s="210"/>
      <c r="CN90" s="210"/>
      <c r="CO90" s="210"/>
      <c r="CP90" s="210"/>
      <c r="CQ90" s="210"/>
      <c r="CR90" s="210"/>
      <c r="CS90" s="210"/>
      <c r="CT90" s="210"/>
      <c r="CU90" s="210"/>
      <c r="CV90" s="210"/>
      <c r="CW90" s="210"/>
      <c r="CX90" s="210"/>
      <c r="CY90" s="210"/>
      <c r="CZ90" s="210"/>
      <c r="DA90" s="210"/>
      <c r="DB90" s="210"/>
      <c r="DC90" s="210"/>
      <c r="DD90" s="210"/>
      <c r="DE90" s="210"/>
      <c r="DF90" s="210"/>
      <c r="DG90" s="210"/>
      <c r="DH90" s="210"/>
      <c r="DI90" s="210"/>
      <c r="DJ90" s="210"/>
      <c r="DK90" s="210"/>
      <c r="DL90" s="210"/>
      <c r="DM90" s="210"/>
      <c r="DN90" s="210"/>
      <c r="DO90" s="210"/>
      <c r="DP90" s="210"/>
      <c r="DQ90" s="210"/>
      <c r="DR90" s="210"/>
      <c r="DS90" s="210"/>
      <c r="DT90" s="210"/>
      <c r="DU90" s="210"/>
      <c r="DV90" s="210"/>
      <c r="DW90" s="210"/>
      <c r="DX90" s="210"/>
      <c r="DY90" s="210"/>
      <c r="DZ90" s="210"/>
      <c r="EA90" s="210"/>
      <c r="EB90" s="210"/>
      <c r="EC90" s="210"/>
      <c r="ED90" s="210"/>
      <c r="EE90" s="210"/>
      <c r="EF90" s="210"/>
      <c r="EG90" s="210"/>
      <c r="EH90" s="210"/>
      <c r="EI90" s="210"/>
      <c r="EJ90" s="210"/>
      <c r="EK90" s="210"/>
      <c r="EL90" s="210"/>
      <c r="EM90" s="210"/>
      <c r="EN90" s="210"/>
      <c r="EO90" s="210"/>
      <c r="EP90" s="210"/>
      <c r="EQ90" s="210"/>
      <c r="ER90" s="210"/>
      <c r="ES90" s="210"/>
      <c r="ET90" s="210"/>
      <c r="EU90" s="210"/>
      <c r="EV90" s="210"/>
      <c r="EW90" s="210"/>
      <c r="EX90" s="210"/>
      <c r="EY90" s="210"/>
      <c r="EZ90" s="210"/>
      <c r="FA90" s="210"/>
      <c r="FB90" s="210"/>
      <c r="FC90" s="210"/>
      <c r="FD90" s="210"/>
      <c r="FE90" s="210"/>
      <c r="FF90" s="210"/>
      <c r="FG90" s="210"/>
      <c r="FH90" s="210"/>
      <c r="FI90" s="210"/>
      <c r="FJ90" s="210"/>
      <c r="FK90" s="210"/>
      <c r="FL90" s="210"/>
      <c r="FM90" s="210"/>
      <c r="FN90" s="210"/>
      <c r="FO90" s="210"/>
      <c r="FP90" s="210"/>
      <c r="FQ90" s="210"/>
      <c r="FR90" s="210"/>
      <c r="FS90" s="210"/>
      <c r="FT90" s="210"/>
      <c r="FU90" s="210"/>
      <c r="FV90" s="210"/>
      <c r="FW90" s="210"/>
      <c r="FX90" s="210"/>
      <c r="FY90" s="210"/>
      <c r="FZ90" s="210"/>
      <c r="GA90" s="210"/>
      <c r="GB90" s="210"/>
      <c r="GC90" s="210"/>
      <c r="GD90" s="210"/>
      <c r="GE90" s="210"/>
      <c r="GF90" s="210"/>
      <c r="GG90" s="210"/>
      <c r="GH90" s="210"/>
      <c r="GI90" s="210"/>
      <c r="GJ90" s="210"/>
      <c r="GK90" s="210"/>
      <c r="GL90" s="210"/>
      <c r="GM90" s="210"/>
      <c r="GN90" s="210"/>
      <c r="GO90" s="210"/>
      <c r="GP90" s="210"/>
      <c r="GQ90" s="210"/>
      <c r="GR90" s="210"/>
      <c r="GS90" s="210"/>
      <c r="GT90" s="210"/>
      <c r="GU90" s="210"/>
      <c r="GV90" s="210"/>
      <c r="GW90" s="210"/>
      <c r="GX90" s="210"/>
      <c r="GY90" s="210"/>
      <c r="GZ90" s="210"/>
      <c r="HA90" s="210"/>
      <c r="HB90" s="210"/>
      <c r="HC90" s="210"/>
      <c r="HD90" s="210"/>
      <c r="HE90" s="210"/>
      <c r="HF90" s="210"/>
      <c r="HG90" s="210"/>
      <c r="HH90" s="210"/>
      <c r="HI90" s="210"/>
      <c r="HJ90" s="210"/>
      <c r="HK90" s="210"/>
      <c r="HL90" s="210"/>
      <c r="HM90" s="210"/>
      <c r="HN90" s="210"/>
      <c r="HO90" s="210"/>
      <c r="HP90" s="210"/>
      <c r="HQ90" s="210"/>
      <c r="HR90" s="210"/>
      <c r="HS90" s="210"/>
      <c r="HT90" s="210"/>
      <c r="HU90" s="210"/>
      <c r="HV90" s="210"/>
      <c r="HW90" s="210"/>
      <c r="HX90" s="210"/>
      <c r="HY90" s="210"/>
      <c r="HZ90" s="210"/>
      <c r="IA90" s="210"/>
      <c r="IB90" s="210"/>
      <c r="IC90" s="210"/>
      <c r="ID90" s="210"/>
      <c r="IE90" s="210"/>
      <c r="IF90" s="210"/>
      <c r="IG90" s="210"/>
      <c r="IH90" s="210"/>
      <c r="II90" s="210"/>
      <c r="IJ90" s="210"/>
      <c r="IK90" s="210"/>
      <c r="IL90" s="210"/>
      <c r="IM90" s="210"/>
      <c r="IN90" s="210"/>
      <c r="IO90" s="210"/>
      <c r="IP90" s="210"/>
      <c r="IQ90" s="210"/>
      <c r="IR90" s="210"/>
      <c r="IS90" s="210"/>
      <c r="IT90" s="210"/>
      <c r="IU90" s="210"/>
      <c r="IV90" s="210"/>
    </row>
    <row r="91" ht="12.75" customHeight="1"/>
    <row r="92" ht="12.75" customHeight="1"/>
    <row r="93" ht="12.75" customHeight="1"/>
    <row r="94" ht="12.75" customHeight="1"/>
  </sheetData>
  <sheetProtection/>
  <mergeCells count="32">
    <mergeCell ref="A8:H8"/>
    <mergeCell ref="A15:F15"/>
    <mergeCell ref="A22:D22"/>
    <mergeCell ref="A28:H28"/>
    <mergeCell ref="A36:F36"/>
    <mergeCell ref="A43:D43"/>
    <mergeCell ref="A9:A10"/>
    <mergeCell ref="A29:A30"/>
    <mergeCell ref="B9:B10"/>
    <mergeCell ref="B29:B30"/>
    <mergeCell ref="C9:C10"/>
    <mergeCell ref="C29:C30"/>
    <mergeCell ref="D9:D10"/>
    <mergeCell ref="D29:D30"/>
    <mergeCell ref="E9:E10"/>
    <mergeCell ref="E22:E23"/>
    <mergeCell ref="E29:E30"/>
    <mergeCell ref="E43:E44"/>
    <mergeCell ref="F9:F10"/>
    <mergeCell ref="F29:F30"/>
    <mergeCell ref="G9:G10"/>
    <mergeCell ref="G15:G16"/>
    <mergeCell ref="G29:G30"/>
    <mergeCell ref="G36:G37"/>
    <mergeCell ref="H9:H10"/>
    <mergeCell ref="H29:H30"/>
    <mergeCell ref="I8:I10"/>
    <mergeCell ref="I28:I30"/>
    <mergeCell ref="J8:J10"/>
    <mergeCell ref="J28:J30"/>
    <mergeCell ref="K8:K10"/>
    <mergeCell ref="K28:K30"/>
  </mergeCells>
  <printOptions/>
  <pageMargins left="0.15748031496063" right="0.19685039370078702" top="0.511811023622047" bottom="0.511811023622047" header="0.511811023622047" footer="0.511811023622047"/>
  <pageSetup horizontalDpi="600" verticalDpi="600" orientation="landscape" paperSize="9" scale="55"/>
  <headerFooter alignWithMargins="0">
    <oddFooter>&amp;CAnexa 2, pag 21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6" sqref="A16:A18"/>
    </sheetView>
  </sheetViews>
  <sheetFormatPr defaultColWidth="9.140625" defaultRowHeight="12.75"/>
  <cols>
    <col min="1" max="2" width="19.8515625" style="2" customWidth="1"/>
    <col min="3" max="3" width="16.140625" style="2" customWidth="1"/>
    <col min="4" max="4" width="17.57421875" style="2" customWidth="1"/>
    <col min="5" max="5" width="17.8515625" style="2" customWidth="1"/>
    <col min="6" max="6" width="15.57421875" style="2" customWidth="1"/>
    <col min="7" max="7" width="13.140625" style="2" customWidth="1"/>
    <col min="8" max="8" width="12.421875" style="2" customWidth="1"/>
    <col min="9" max="9" width="12.28125" style="2" customWidth="1"/>
    <col min="10" max="10" width="11.28125" style="2" customWidth="1"/>
    <col min="11" max="11" width="13.28125" style="2" customWidth="1"/>
    <col min="12" max="12" width="13.00390625" style="2" customWidth="1"/>
    <col min="13" max="13" width="13.140625" style="2" customWidth="1"/>
    <col min="14" max="14" width="11.57421875" style="2" customWidth="1"/>
    <col min="15" max="15" width="12.140625" style="2" customWidth="1"/>
    <col min="16" max="16384" width="8.8515625" style="2" bestFit="1" customWidth="1"/>
  </cols>
  <sheetData>
    <row r="1" ht="11.25">
      <c r="A1" s="5" t="s">
        <v>835</v>
      </c>
    </row>
    <row r="2" spans="1:11" ht="11.25">
      <c r="A2" s="141" t="s">
        <v>1</v>
      </c>
      <c r="K2" s="185"/>
    </row>
    <row r="3" spans="1:13" ht="12" customHeight="1">
      <c r="A3" s="142" t="s">
        <v>836</v>
      </c>
      <c r="B3" s="142"/>
      <c r="C3" s="142"/>
      <c r="D3" s="142"/>
      <c r="E3" s="142"/>
      <c r="F3" s="142"/>
      <c r="G3" s="142"/>
      <c r="H3" s="142"/>
      <c r="I3" s="143"/>
      <c r="J3" s="143"/>
      <c r="K3" s="143"/>
      <c r="L3" s="143"/>
      <c r="M3" s="143"/>
    </row>
    <row r="4" spans="1:5" ht="22.5" customHeight="1">
      <c r="A4" s="5" t="s">
        <v>3</v>
      </c>
      <c r="B4" s="142"/>
      <c r="C4" s="142"/>
      <c r="D4" s="143"/>
      <c r="E4" s="144"/>
    </row>
    <row r="5" spans="1:12" ht="11.25">
      <c r="A5" s="2" t="s">
        <v>4</v>
      </c>
      <c r="L5" s="179"/>
    </row>
    <row r="8" spans="1:9" ht="12">
      <c r="A8" s="178" t="s">
        <v>409</v>
      </c>
      <c r="B8" s="179"/>
      <c r="C8" s="179"/>
      <c r="D8" s="179"/>
      <c r="E8" s="179"/>
      <c r="F8" s="179"/>
      <c r="G8" s="179"/>
      <c r="H8" s="179"/>
      <c r="I8" s="179"/>
    </row>
    <row r="9" spans="1:2" ht="49.5" customHeight="1">
      <c r="A9" s="180" t="s">
        <v>837</v>
      </c>
      <c r="B9" s="180" t="s">
        <v>838</v>
      </c>
    </row>
    <row r="10" spans="1:2" ht="12">
      <c r="A10" s="180" t="s">
        <v>25</v>
      </c>
      <c r="B10" s="180" t="s">
        <v>26</v>
      </c>
    </row>
    <row r="11" spans="1:2" ht="12">
      <c r="A11" s="180"/>
      <c r="B11" s="180"/>
    </row>
    <row r="12" ht="12" customHeight="1"/>
    <row r="13" ht="12" customHeight="1"/>
    <row r="15" ht="12">
      <c r="A15" s="5" t="s">
        <v>617</v>
      </c>
    </row>
    <row r="16" spans="1:5" ht="61.5" customHeight="1">
      <c r="A16" s="180" t="s">
        <v>49</v>
      </c>
      <c r="B16" s="180" t="s">
        <v>50</v>
      </c>
      <c r="C16" s="180" t="s">
        <v>51</v>
      </c>
      <c r="D16" s="180" t="s">
        <v>52</v>
      </c>
      <c r="E16" s="180" t="s">
        <v>53</v>
      </c>
    </row>
    <row r="17" spans="1:5" ht="12">
      <c r="A17" s="180" t="s">
        <v>25</v>
      </c>
      <c r="B17" s="180" t="s">
        <v>26</v>
      </c>
      <c r="C17" s="180" t="s">
        <v>27</v>
      </c>
      <c r="D17" s="180" t="s">
        <v>28</v>
      </c>
      <c r="E17" s="180" t="s">
        <v>55</v>
      </c>
    </row>
    <row r="18" spans="1:7" ht="18" customHeight="1">
      <c r="A18" s="180"/>
      <c r="B18" s="180"/>
      <c r="C18" s="180"/>
      <c r="D18" s="180"/>
      <c r="E18" s="180"/>
      <c r="F18" s="181"/>
      <c r="G18" s="181"/>
    </row>
    <row r="19" spans="1:7" ht="18" customHeight="1">
      <c r="A19" s="153" t="s">
        <v>60</v>
      </c>
      <c r="B19" s="208"/>
      <c r="C19" s="208"/>
      <c r="D19" s="208"/>
      <c r="E19" s="179"/>
      <c r="F19" s="181"/>
      <c r="G19" s="181"/>
    </row>
    <row r="20" spans="1:5" ht="23.25" customHeight="1">
      <c r="A20" s="184" t="s">
        <v>839</v>
      </c>
      <c r="B20" s="184"/>
      <c r="C20" s="184"/>
      <c r="D20" s="184"/>
      <c r="E20" s="184"/>
    </row>
    <row r="23" ht="11.25">
      <c r="F23" s="12" t="s">
        <v>79</v>
      </c>
    </row>
    <row r="24" ht="11.25">
      <c r="F24" s="5"/>
    </row>
    <row r="25" ht="11.25">
      <c r="F25" s="5"/>
    </row>
  </sheetData>
  <sheetProtection/>
  <mergeCells count="2">
    <mergeCell ref="A3:H3"/>
    <mergeCell ref="A20:E20"/>
  </mergeCells>
  <printOptions/>
  <pageMargins left="0.5511811023622047" right="0.1968503937007874" top="0.5118110236220472" bottom="0.5118110236220472" header="0.5118110236220472" footer="0.5118110236220472"/>
  <pageSetup horizontalDpi="600" verticalDpi="600" orientation="landscape" paperSize="9"/>
  <headerFooter alignWithMargins="0">
    <oddFooter>&amp;CAnexa 2, pag 23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6">
      <selection activeCell="J20" sqref="J20"/>
    </sheetView>
  </sheetViews>
  <sheetFormatPr defaultColWidth="17.140625" defaultRowHeight="12.75"/>
  <cols>
    <col min="1" max="1" width="17.140625" style="5" customWidth="1"/>
    <col min="2" max="2" width="13.7109375" style="5" customWidth="1"/>
    <col min="3" max="3" width="17.8515625" style="5" customWidth="1"/>
    <col min="4" max="4" width="16.00390625" style="5" customWidth="1"/>
    <col min="5" max="5" width="14.00390625" style="5" customWidth="1"/>
    <col min="6" max="6" width="14.140625" style="5" customWidth="1"/>
    <col min="7" max="7" width="12.7109375" style="5" customWidth="1"/>
    <col min="8" max="8" width="12.140625" style="5" customWidth="1"/>
    <col min="9" max="9" width="12.421875" style="5" customWidth="1"/>
    <col min="10" max="10" width="8.8515625" style="5" customWidth="1"/>
    <col min="11" max="11" width="8.00390625" style="5" customWidth="1"/>
    <col min="12" max="12" width="12.421875" style="5" customWidth="1"/>
    <col min="13" max="13" width="13.8515625" style="5" customWidth="1"/>
    <col min="14" max="14" width="12.421875" style="5" customWidth="1"/>
    <col min="15" max="255" width="8.8515625" style="5" customWidth="1"/>
    <col min="256" max="256" width="17.140625" style="5" customWidth="1"/>
  </cols>
  <sheetData>
    <row r="1" ht="11.25">
      <c r="A1" s="5" t="s">
        <v>840</v>
      </c>
    </row>
    <row r="2" ht="11.25">
      <c r="A2" s="141" t="s">
        <v>1</v>
      </c>
    </row>
    <row r="3" spans="1:15" ht="23.25" customHeight="1">
      <c r="A3" s="184" t="s">
        <v>841</v>
      </c>
      <c r="B3" s="184"/>
      <c r="C3" s="184"/>
      <c r="D3" s="184"/>
      <c r="E3" s="184"/>
      <c r="F3" s="184"/>
      <c r="G3" s="184"/>
      <c r="H3" s="184"/>
      <c r="I3" s="184"/>
      <c r="J3" s="143"/>
      <c r="K3" s="143"/>
      <c r="L3" s="143"/>
      <c r="M3" s="143"/>
      <c r="N3" s="143"/>
      <c r="O3" s="143"/>
    </row>
    <row r="4" spans="1:15" ht="12.75" customHeight="1">
      <c r="A4" s="5" t="s">
        <v>3</v>
      </c>
      <c r="B4" s="143"/>
      <c r="C4" s="143"/>
      <c r="D4" s="143"/>
      <c r="E4" s="143"/>
      <c r="F4" s="143"/>
      <c r="G4" s="186"/>
      <c r="H4" s="143"/>
      <c r="I4" s="143"/>
      <c r="J4" s="143"/>
      <c r="K4" s="143"/>
      <c r="L4" s="143"/>
      <c r="M4" s="143"/>
      <c r="N4" s="143"/>
      <c r="O4" s="143"/>
    </row>
    <row r="5" spans="1:12" ht="11.25">
      <c r="A5" s="5" t="s">
        <v>4</v>
      </c>
      <c r="L5" s="187"/>
    </row>
    <row r="8" spans="1:11" ht="12">
      <c r="A8" s="178" t="s">
        <v>842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</row>
    <row r="9" spans="1:6" ht="24.75" customHeight="1">
      <c r="A9" s="188" t="s">
        <v>843</v>
      </c>
      <c r="B9" s="189"/>
      <c r="C9" s="189"/>
      <c r="D9" s="189"/>
      <c r="E9" s="189"/>
      <c r="F9" s="190" t="s">
        <v>774</v>
      </c>
    </row>
    <row r="10" spans="1:7" ht="41.25" customHeight="1">
      <c r="A10" s="191" t="s">
        <v>844</v>
      </c>
      <c r="B10" s="191" t="s">
        <v>845</v>
      </c>
      <c r="C10" s="191" t="s">
        <v>846</v>
      </c>
      <c r="D10" s="191" t="s">
        <v>847</v>
      </c>
      <c r="E10" s="191" t="s">
        <v>848</v>
      </c>
      <c r="F10" s="192"/>
      <c r="G10" s="186"/>
    </row>
    <row r="11" spans="1:6" ht="9.75" customHeight="1">
      <c r="A11" s="146" t="s">
        <v>25</v>
      </c>
      <c r="B11" s="146" t="s">
        <v>26</v>
      </c>
      <c r="C11" s="146" t="s">
        <v>27</v>
      </c>
      <c r="D11" s="146" t="s">
        <v>28</v>
      </c>
      <c r="E11" s="146" t="s">
        <v>29</v>
      </c>
      <c r="F11" s="146" t="s">
        <v>30</v>
      </c>
    </row>
    <row r="12" spans="1:6" ht="16.5" customHeight="1">
      <c r="A12" s="193"/>
      <c r="B12" s="193"/>
      <c r="C12" s="193"/>
      <c r="D12" s="193"/>
      <c r="E12" s="193"/>
      <c r="F12" s="194"/>
    </row>
    <row r="13" spans="1:10" ht="11.25">
      <c r="A13" s="187"/>
      <c r="B13" s="187"/>
      <c r="C13" s="187"/>
      <c r="D13" s="195"/>
      <c r="F13" s="196"/>
      <c r="G13" s="196"/>
      <c r="H13" s="197"/>
      <c r="I13" s="187"/>
      <c r="J13" s="187"/>
    </row>
    <row r="14" ht="12">
      <c r="A14" s="178" t="s">
        <v>849</v>
      </c>
    </row>
    <row r="15" spans="1:6" ht="12">
      <c r="A15" s="188" t="s">
        <v>44</v>
      </c>
      <c r="B15" s="189"/>
      <c r="C15" s="189"/>
      <c r="D15" s="189"/>
      <c r="E15" s="198"/>
      <c r="F15" s="190" t="s">
        <v>45</v>
      </c>
    </row>
    <row r="16" spans="1:6" ht="30.75" customHeight="1">
      <c r="A16" s="191" t="s">
        <v>844</v>
      </c>
      <c r="B16" s="191" t="s">
        <v>845</v>
      </c>
      <c r="C16" s="191" t="s">
        <v>846</v>
      </c>
      <c r="D16" s="191" t="s">
        <v>850</v>
      </c>
      <c r="E16" s="191" t="s">
        <v>848</v>
      </c>
      <c r="F16" s="199"/>
    </row>
    <row r="17" spans="1:6" ht="16.5" customHeight="1">
      <c r="A17" s="146" t="s">
        <v>25</v>
      </c>
      <c r="B17" s="146" t="s">
        <v>26</v>
      </c>
      <c r="C17" s="146" t="s">
        <v>27</v>
      </c>
      <c r="D17" s="146" t="s">
        <v>28</v>
      </c>
      <c r="E17" s="146" t="s">
        <v>29</v>
      </c>
      <c r="F17" s="146" t="s">
        <v>851</v>
      </c>
    </row>
    <row r="18" spans="1:6" ht="18" customHeight="1">
      <c r="A18" s="194"/>
      <c r="B18" s="194"/>
      <c r="C18" s="194"/>
      <c r="D18" s="194"/>
      <c r="E18" s="194"/>
      <c r="F18" s="146"/>
    </row>
    <row r="19" ht="24" customHeight="1"/>
    <row r="20" ht="21" customHeight="1"/>
    <row r="22" ht="12">
      <c r="A22" s="5" t="s">
        <v>47</v>
      </c>
    </row>
    <row r="23" spans="1:6" ht="68.25">
      <c r="A23" s="200" t="s">
        <v>852</v>
      </c>
      <c r="B23" s="200" t="s">
        <v>49</v>
      </c>
      <c r="C23" s="200" t="s">
        <v>50</v>
      </c>
      <c r="D23" s="200" t="s">
        <v>51</v>
      </c>
      <c r="E23" s="200" t="s">
        <v>52</v>
      </c>
      <c r="F23" s="200" t="s">
        <v>53</v>
      </c>
    </row>
    <row r="24" spans="1:6" ht="12">
      <c r="A24" s="200" t="s">
        <v>54</v>
      </c>
      <c r="B24" s="200" t="s">
        <v>25</v>
      </c>
      <c r="C24" s="200" t="s">
        <v>26</v>
      </c>
      <c r="D24" s="200" t="s">
        <v>27</v>
      </c>
      <c r="E24" s="200" t="s">
        <v>28</v>
      </c>
      <c r="F24" s="200" t="s">
        <v>55</v>
      </c>
    </row>
    <row r="25" spans="1:8" ht="23.25">
      <c r="A25" s="201" t="s">
        <v>844</v>
      </c>
      <c r="B25" s="201"/>
      <c r="C25" s="201"/>
      <c r="D25" s="201"/>
      <c r="E25" s="201"/>
      <c r="F25" s="201"/>
      <c r="H25" s="186"/>
    </row>
    <row r="26" spans="1:6" ht="34.5">
      <c r="A26" s="201" t="s">
        <v>845</v>
      </c>
      <c r="B26" s="201"/>
      <c r="C26" s="201"/>
      <c r="D26" s="201"/>
      <c r="E26" s="201"/>
      <c r="F26" s="201"/>
    </row>
    <row r="27" spans="1:10" ht="34.5">
      <c r="A27" s="201" t="s">
        <v>853</v>
      </c>
      <c r="B27" s="201"/>
      <c r="C27" s="201"/>
      <c r="D27" s="201"/>
      <c r="E27" s="201"/>
      <c r="F27" s="201"/>
      <c r="J27" s="207"/>
    </row>
    <row r="28" spans="1:6" ht="45.75">
      <c r="A28" s="201" t="s">
        <v>850</v>
      </c>
      <c r="B28" s="201"/>
      <c r="C28" s="201"/>
      <c r="D28" s="201"/>
      <c r="E28" s="201"/>
      <c r="F28" s="201"/>
    </row>
    <row r="29" spans="1:6" ht="23.25">
      <c r="A29" s="201" t="s">
        <v>848</v>
      </c>
      <c r="B29" s="201"/>
      <c r="C29" s="201"/>
      <c r="D29" s="201"/>
      <c r="E29" s="201"/>
      <c r="F29" s="201"/>
    </row>
    <row r="30" spans="1:6" ht="32.25" customHeight="1">
      <c r="A30" s="201" t="s">
        <v>59</v>
      </c>
      <c r="B30" s="201"/>
      <c r="C30" s="201"/>
      <c r="D30" s="201"/>
      <c r="E30" s="201"/>
      <c r="F30" s="201"/>
    </row>
    <row r="31" spans="1:6" ht="11.25">
      <c r="A31" s="153" t="s">
        <v>60</v>
      </c>
      <c r="B31" s="202"/>
      <c r="C31" s="202"/>
      <c r="D31" s="202"/>
      <c r="E31" s="203"/>
      <c r="F31" s="204"/>
    </row>
    <row r="32" spans="1:6" ht="11.25">
      <c r="A32" s="25"/>
      <c r="B32" s="202"/>
      <c r="C32" s="202"/>
      <c r="D32" s="202"/>
      <c r="E32" s="203"/>
      <c r="F32" s="204"/>
    </row>
    <row r="33" spans="1:5" ht="11.25">
      <c r="A33" s="205" t="s">
        <v>854</v>
      </c>
      <c r="B33" s="184"/>
      <c r="C33" s="184"/>
      <c r="D33" s="184"/>
      <c r="E33" s="184"/>
    </row>
    <row r="34" spans="1:6" ht="11.25">
      <c r="A34" s="205" t="s">
        <v>855</v>
      </c>
      <c r="B34" s="184"/>
      <c r="C34" s="184"/>
      <c r="D34" s="184"/>
      <c r="E34" s="184"/>
      <c r="F34" s="153"/>
    </row>
    <row r="35" spans="1:6" ht="11.25">
      <c r="A35" s="205" t="s">
        <v>856</v>
      </c>
      <c r="B35" s="184"/>
      <c r="C35" s="184"/>
      <c r="D35" s="184"/>
      <c r="E35" s="184"/>
      <c r="F35" s="153"/>
    </row>
    <row r="36" spans="1:6" ht="11.25">
      <c r="A36" s="205" t="s">
        <v>857</v>
      </c>
      <c r="B36" s="184"/>
      <c r="C36" s="184"/>
      <c r="D36" s="184"/>
      <c r="E36" s="184"/>
      <c r="F36" s="153"/>
    </row>
    <row r="37" spans="1:6" ht="11.25">
      <c r="A37" s="205" t="s">
        <v>858</v>
      </c>
      <c r="B37" s="184"/>
      <c r="C37" s="184"/>
      <c r="D37" s="184"/>
      <c r="E37" s="184"/>
      <c r="F37" s="153"/>
    </row>
    <row r="38" spans="1:5" ht="11.25">
      <c r="A38" s="205" t="s">
        <v>859</v>
      </c>
      <c r="B38" s="205"/>
      <c r="C38" s="184"/>
      <c r="D38" s="184"/>
      <c r="E38" s="184"/>
    </row>
    <row r="39" spans="1:6" ht="11.25">
      <c r="A39" s="138"/>
      <c r="B39" s="206"/>
      <c r="C39" s="129"/>
      <c r="D39" s="129"/>
      <c r="E39" s="206"/>
      <c r="F39" s="187"/>
    </row>
    <row r="40" ht="11.25">
      <c r="F40" s="101" t="s">
        <v>79</v>
      </c>
    </row>
  </sheetData>
  <sheetProtection/>
  <mergeCells count="5">
    <mergeCell ref="A3:I3"/>
    <mergeCell ref="A9:E9"/>
    <mergeCell ref="A15:E15"/>
    <mergeCell ref="F9:F10"/>
    <mergeCell ref="F15:F16"/>
  </mergeCells>
  <printOptions/>
  <pageMargins left="0.551181102362205" right="0.19685039370078702" top="0.511811023622047" bottom="0.511811023622047" header="0.511811023622047" footer="0.511811023622047"/>
  <pageSetup horizontalDpi="600" verticalDpi="600" orientation="landscape" paperSize="9" scale="65"/>
  <headerFooter alignWithMargins="0">
    <oddFooter>&amp;CAnexa 2, pag 22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I15" sqref="I15"/>
    </sheetView>
  </sheetViews>
  <sheetFormatPr defaultColWidth="9.140625" defaultRowHeight="12.75"/>
  <cols>
    <col min="1" max="2" width="19.8515625" style="2" customWidth="1"/>
    <col min="3" max="3" width="16.140625" style="2" customWidth="1"/>
    <col min="4" max="4" width="17.57421875" style="2" customWidth="1"/>
    <col min="5" max="5" width="17.8515625" style="2" customWidth="1"/>
    <col min="6" max="6" width="15.57421875" style="2" customWidth="1"/>
    <col min="7" max="7" width="13.140625" style="2" customWidth="1"/>
    <col min="8" max="8" width="12.421875" style="2" customWidth="1"/>
    <col min="9" max="9" width="10.8515625" style="2" customWidth="1"/>
    <col min="10" max="10" width="12.28125" style="2" customWidth="1"/>
    <col min="11" max="11" width="13.7109375" style="2" customWidth="1"/>
    <col min="12" max="12" width="12.28125" style="2" customWidth="1"/>
    <col min="13" max="13" width="11.28125" style="2" customWidth="1"/>
    <col min="14" max="14" width="13.28125" style="2" customWidth="1"/>
    <col min="15" max="15" width="13.00390625" style="2" customWidth="1"/>
    <col min="16" max="16" width="13.140625" style="2" customWidth="1"/>
    <col min="17" max="17" width="11.57421875" style="2" customWidth="1"/>
    <col min="18" max="18" width="12.140625" style="2" customWidth="1"/>
    <col min="19" max="16384" width="8.8515625" style="2" bestFit="1" customWidth="1"/>
  </cols>
  <sheetData>
    <row r="1" ht="11.25">
      <c r="A1" s="5" t="s">
        <v>860</v>
      </c>
    </row>
    <row r="2" spans="1:11" ht="11.25">
      <c r="A2" s="141" t="s">
        <v>1</v>
      </c>
      <c r="K2" s="185"/>
    </row>
    <row r="3" spans="1:16" ht="32.25" customHeight="1">
      <c r="A3" s="142" t="s">
        <v>861</v>
      </c>
      <c r="B3" s="142"/>
      <c r="C3" s="142"/>
      <c r="D3" s="142"/>
      <c r="E3" s="142"/>
      <c r="F3" s="142"/>
      <c r="G3" s="142"/>
      <c r="H3" s="142"/>
      <c r="I3" s="143"/>
      <c r="J3" s="143"/>
      <c r="K3" s="143"/>
      <c r="L3" s="143"/>
      <c r="M3" s="143"/>
      <c r="N3" s="143"/>
      <c r="O3" s="143"/>
      <c r="P3" s="143"/>
    </row>
    <row r="4" spans="1:5" ht="12.75" customHeight="1">
      <c r="A4" s="5" t="s">
        <v>3</v>
      </c>
      <c r="B4" s="142"/>
      <c r="C4" s="142"/>
      <c r="D4" s="143"/>
      <c r="E4" s="144"/>
    </row>
    <row r="5" spans="1:12" ht="11.25">
      <c r="A5" s="2" t="s">
        <v>4</v>
      </c>
      <c r="L5" s="179"/>
    </row>
    <row r="7" spans="1:12" ht="12">
      <c r="A7" s="178" t="s">
        <v>409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</row>
    <row r="8" spans="1:2" ht="49.5" customHeight="1">
      <c r="A8" s="180" t="s">
        <v>862</v>
      </c>
      <c r="B8" s="180" t="s">
        <v>863</v>
      </c>
    </row>
    <row r="9" spans="1:2" ht="12">
      <c r="A9" s="180" t="s">
        <v>25</v>
      </c>
      <c r="B9" s="180" t="s">
        <v>26</v>
      </c>
    </row>
    <row r="10" spans="1:2" ht="12">
      <c r="A10" s="180"/>
      <c r="B10" s="180"/>
    </row>
    <row r="12" ht="11.25" customHeight="1"/>
    <row r="14" ht="12">
      <c r="A14" s="5" t="s">
        <v>617</v>
      </c>
    </row>
    <row r="15" spans="1:9" ht="60" customHeight="1">
      <c r="A15" s="180" t="s">
        <v>49</v>
      </c>
      <c r="B15" s="180" t="s">
        <v>50</v>
      </c>
      <c r="C15" s="180" t="s">
        <v>51</v>
      </c>
      <c r="D15" s="180" t="s">
        <v>52</v>
      </c>
      <c r="E15" s="180" t="s">
        <v>53</v>
      </c>
      <c r="I15" s="181"/>
    </row>
    <row r="16" spans="1:9" ht="12">
      <c r="A16" s="180" t="s">
        <v>25</v>
      </c>
      <c r="B16" s="180" t="s">
        <v>26</v>
      </c>
      <c r="C16" s="180" t="s">
        <v>27</v>
      </c>
      <c r="D16" s="180" t="s">
        <v>28</v>
      </c>
      <c r="E16" s="180" t="s">
        <v>55</v>
      </c>
      <c r="I16" s="181"/>
    </row>
    <row r="17" spans="1:7" ht="18" customHeight="1">
      <c r="A17" s="180"/>
      <c r="B17" s="180"/>
      <c r="C17" s="180"/>
      <c r="D17" s="180"/>
      <c r="E17" s="180"/>
      <c r="F17" s="181"/>
      <c r="G17" s="181"/>
    </row>
    <row r="18" spans="1:7" ht="18" customHeight="1">
      <c r="A18" s="153" t="s">
        <v>60</v>
      </c>
      <c r="B18" s="182"/>
      <c r="C18" s="182"/>
      <c r="D18" s="183"/>
      <c r="E18" s="179"/>
      <c r="F18" s="181"/>
      <c r="G18" s="181"/>
    </row>
    <row r="19" spans="1:5" ht="12.75" customHeight="1">
      <c r="A19" s="184" t="s">
        <v>839</v>
      </c>
      <c r="B19" s="184"/>
      <c r="C19" s="184"/>
      <c r="D19" s="184"/>
      <c r="E19" s="184"/>
    </row>
    <row r="24" ht="11.25">
      <c r="E24" s="12" t="s">
        <v>79</v>
      </c>
    </row>
    <row r="25" ht="11.25">
      <c r="E25" s="5"/>
    </row>
    <row r="26" ht="11.25">
      <c r="E26" s="5"/>
    </row>
  </sheetData>
  <sheetProtection/>
  <mergeCells count="2">
    <mergeCell ref="A3:H3"/>
    <mergeCell ref="A19:E19"/>
  </mergeCells>
  <printOptions/>
  <pageMargins left="0.5511811023622047" right="0.1968503937007874" top="0.5118110236220472" bottom="0.5118110236220472" header="0.5118110236220472" footer="0.5118110236220472"/>
  <pageSetup horizontalDpi="600" verticalDpi="600" orientation="landscape" paperSize="9"/>
  <headerFooter alignWithMargins="0">
    <oddFooter>&amp;CAnexa 2, pag 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6" sqref="A16:E18"/>
    </sheetView>
  </sheetViews>
  <sheetFormatPr defaultColWidth="9.140625" defaultRowHeight="12.75"/>
  <cols>
    <col min="1" max="1" width="23.00390625" style="2" customWidth="1"/>
    <col min="2" max="2" width="21.28125" style="2" customWidth="1"/>
    <col min="3" max="3" width="16.28125" style="2" customWidth="1"/>
    <col min="4" max="4" width="14.7109375" style="2" customWidth="1"/>
    <col min="5" max="5" width="15.140625" style="2" customWidth="1"/>
    <col min="6" max="7" width="13.8515625" style="2" customWidth="1"/>
    <col min="8" max="8" width="13.140625" style="2" customWidth="1"/>
    <col min="9" max="11" width="8.421875" style="2" customWidth="1"/>
    <col min="12" max="12" width="8.28125" style="2" customWidth="1"/>
    <col min="13" max="14" width="8.57421875" style="2" customWidth="1"/>
    <col min="15" max="15" width="8.421875" style="2" customWidth="1"/>
    <col min="16" max="16" width="8.57421875" style="2" customWidth="1"/>
    <col min="17" max="17" width="8.8515625" style="2" customWidth="1"/>
    <col min="18" max="18" width="8.28125" style="2" customWidth="1"/>
    <col min="19" max="16384" width="8.8515625" style="2" bestFit="1" customWidth="1"/>
  </cols>
  <sheetData>
    <row r="1" ht="11.25">
      <c r="A1" s="5" t="s">
        <v>135</v>
      </c>
    </row>
    <row r="2" spans="1:11" ht="11.25">
      <c r="A2" s="141" t="s">
        <v>1</v>
      </c>
      <c r="K2" s="185"/>
    </row>
    <row r="3" spans="1:13" ht="11.25">
      <c r="A3" s="5" t="s">
        <v>136</v>
      </c>
      <c r="B3" s="5"/>
      <c r="C3" s="5"/>
      <c r="D3" s="5"/>
      <c r="E3" s="5"/>
      <c r="F3" s="5"/>
      <c r="G3" s="5"/>
      <c r="H3" s="5"/>
      <c r="I3" s="5"/>
      <c r="J3" s="5"/>
      <c r="K3" s="5"/>
      <c r="L3" s="744"/>
      <c r="M3" s="744"/>
    </row>
    <row r="4" spans="1:5" ht="22.5" customHeight="1">
      <c r="A4" s="5" t="s">
        <v>3</v>
      </c>
      <c r="B4" s="142"/>
      <c r="C4" s="142"/>
      <c r="D4" s="143"/>
      <c r="E4" s="144"/>
    </row>
    <row r="5" spans="1:12" ht="11.25">
      <c r="A5" s="2" t="s">
        <v>4</v>
      </c>
      <c r="L5" s="179"/>
    </row>
    <row r="8" spans="1:20" s="5" customFormat="1" ht="12">
      <c r="A8" s="5" t="s">
        <v>137</v>
      </c>
      <c r="S8" s="187"/>
      <c r="T8" s="187"/>
    </row>
    <row r="9" spans="1:2" ht="30" customHeight="1">
      <c r="A9" s="419" t="s">
        <v>138</v>
      </c>
      <c r="B9" s="419" t="s">
        <v>139</v>
      </c>
    </row>
    <row r="10" spans="1:8" s="140" customFormat="1" ht="16.5" customHeight="1">
      <c r="A10" s="419" t="s">
        <v>25</v>
      </c>
      <c r="B10" s="419" t="s">
        <v>26</v>
      </c>
      <c r="C10" s="148"/>
      <c r="D10" s="148"/>
      <c r="E10" s="148"/>
      <c r="F10" s="148"/>
      <c r="G10" s="148"/>
      <c r="H10" s="148"/>
    </row>
    <row r="11" spans="1:3" ht="14.25" customHeight="1">
      <c r="A11" s="418"/>
      <c r="B11" s="418"/>
      <c r="C11" s="151"/>
    </row>
    <row r="12" ht="12" customHeight="1"/>
    <row r="13" ht="12" customHeight="1"/>
    <row r="14" ht="12" customHeight="1"/>
    <row r="15" spans="1:3" ht="16.5" customHeight="1">
      <c r="A15" s="5" t="s">
        <v>140</v>
      </c>
      <c r="B15" s="5"/>
      <c r="C15" s="5"/>
    </row>
    <row r="16" spans="1:5" ht="56.25" customHeight="1">
      <c r="A16" s="419" t="s">
        <v>141</v>
      </c>
      <c r="B16" s="419" t="s">
        <v>142</v>
      </c>
      <c r="C16" s="419" t="s">
        <v>143</v>
      </c>
      <c r="D16" s="419" t="s">
        <v>144</v>
      </c>
      <c r="E16" s="419" t="s">
        <v>145</v>
      </c>
    </row>
    <row r="17" spans="1:5" ht="15.75" customHeight="1">
      <c r="A17" s="419" t="s">
        <v>25</v>
      </c>
      <c r="B17" s="419" t="s">
        <v>26</v>
      </c>
      <c r="C17" s="419" t="s">
        <v>27</v>
      </c>
      <c r="D17" s="419" t="s">
        <v>28</v>
      </c>
      <c r="E17" s="419" t="s">
        <v>55</v>
      </c>
    </row>
    <row r="18" spans="1:5" ht="18.75" customHeight="1">
      <c r="A18" s="418"/>
      <c r="B18" s="418"/>
      <c r="C18" s="418"/>
      <c r="D18" s="418"/>
      <c r="E18" s="418"/>
    </row>
    <row r="19" spans="1:5" ht="18.75" customHeight="1">
      <c r="A19" s="322"/>
      <c r="B19" s="322"/>
      <c r="C19" s="179"/>
      <c r="D19" s="558"/>
      <c r="E19" s="208"/>
    </row>
    <row r="20" spans="1:9" ht="11.25">
      <c r="A20" s="148" t="s">
        <v>60</v>
      </c>
      <c r="B20" s="148"/>
      <c r="C20" s="148"/>
      <c r="D20" s="148"/>
      <c r="E20" s="148"/>
      <c r="F20" s="148"/>
      <c r="G20" s="148"/>
      <c r="H20" s="148"/>
      <c r="I20" s="148"/>
    </row>
    <row r="21" spans="1:9" ht="11.25">
      <c r="A21" s="148"/>
      <c r="B21" s="148"/>
      <c r="C21" s="148"/>
      <c r="D21" s="148"/>
      <c r="E21" s="148"/>
      <c r="F21" s="148"/>
      <c r="G21" s="148"/>
      <c r="H21" s="148"/>
      <c r="I21" s="148"/>
    </row>
    <row r="22" spans="1:9" ht="11.25">
      <c r="A22" s="153" t="s">
        <v>146</v>
      </c>
      <c r="B22" s="153"/>
      <c r="C22" s="153"/>
      <c r="D22" s="153"/>
      <c r="E22" s="153"/>
      <c r="F22" s="153"/>
      <c r="G22" s="153"/>
      <c r="H22" s="153"/>
      <c r="I22" s="153"/>
    </row>
    <row r="23" ht="16.5" customHeight="1"/>
    <row r="26" ht="11.25">
      <c r="D26" s="12" t="s">
        <v>79</v>
      </c>
    </row>
  </sheetData>
  <sheetProtection/>
  <mergeCells count="1">
    <mergeCell ref="A20:I20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scale="9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X25"/>
  <sheetViews>
    <sheetView workbookViewId="0" topLeftCell="A1">
      <selection activeCell="I20" sqref="I19:I20"/>
    </sheetView>
  </sheetViews>
  <sheetFormatPr defaultColWidth="9.140625" defaultRowHeight="24" customHeight="1"/>
  <cols>
    <col min="1" max="2" width="11.140625" style="2" customWidth="1"/>
    <col min="3" max="3" width="12.140625" style="2" customWidth="1"/>
    <col min="4" max="4" width="12.7109375" style="2" customWidth="1"/>
    <col min="5" max="5" width="12.421875" style="2" customWidth="1"/>
    <col min="6" max="6" width="11.28125" style="2" customWidth="1"/>
    <col min="7" max="7" width="10.28125" style="2" customWidth="1"/>
    <col min="8" max="8" width="11.28125" style="2" customWidth="1"/>
    <col min="9" max="9" width="13.7109375" style="2" customWidth="1"/>
    <col min="10" max="10" width="11.140625" style="2" customWidth="1"/>
    <col min="11" max="11" width="11.28125" style="2" customWidth="1"/>
    <col min="12" max="12" width="13.421875" style="2" customWidth="1"/>
    <col min="13" max="16384" width="8.8515625" style="2" bestFit="1" customWidth="1"/>
  </cols>
  <sheetData>
    <row r="1" ht="15" customHeight="1">
      <c r="A1" s="5" t="s">
        <v>864</v>
      </c>
    </row>
    <row r="2" spans="1:4" ht="15" customHeight="1">
      <c r="A2" s="141" t="s">
        <v>1</v>
      </c>
      <c r="B2" s="157"/>
      <c r="C2" s="157"/>
      <c r="D2" s="157"/>
    </row>
    <row r="3" spans="1:11" ht="15" customHeight="1">
      <c r="A3" s="158" t="s">
        <v>865</v>
      </c>
      <c r="B3" s="5"/>
      <c r="C3" s="5"/>
      <c r="D3" s="5"/>
      <c r="E3" s="142"/>
      <c r="F3" s="142"/>
      <c r="G3" s="142"/>
      <c r="H3" s="142"/>
      <c r="J3" s="143"/>
      <c r="K3" s="144"/>
    </row>
    <row r="4" ht="15" customHeight="1">
      <c r="A4" s="5" t="s">
        <v>3</v>
      </c>
    </row>
    <row r="5" spans="1:50" ht="15" customHeight="1">
      <c r="A5" s="159" t="s">
        <v>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76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</row>
    <row r="6" ht="15" customHeight="1"/>
    <row r="7" spans="1:50" s="5" customFormat="1" ht="15" customHeight="1">
      <c r="A7" s="160" t="s">
        <v>866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77"/>
      <c r="AB7" s="177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</row>
    <row r="8" spans="1:50" ht="24" customHeight="1">
      <c r="A8" s="161" t="s">
        <v>867</v>
      </c>
      <c r="B8" s="162"/>
      <c r="C8" s="163"/>
      <c r="D8" s="164" t="s">
        <v>868</v>
      </c>
      <c r="E8" s="161" t="s">
        <v>869</v>
      </c>
      <c r="F8" s="162"/>
      <c r="G8" s="165"/>
      <c r="H8" s="164" t="s">
        <v>870</v>
      </c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</row>
    <row r="9" spans="1:50" ht="47.25" customHeight="1">
      <c r="A9" s="166" t="s">
        <v>871</v>
      </c>
      <c r="B9" s="166" t="s">
        <v>872</v>
      </c>
      <c r="C9" s="166" t="s">
        <v>873</v>
      </c>
      <c r="D9" s="167"/>
      <c r="E9" s="166" t="s">
        <v>871</v>
      </c>
      <c r="F9" s="166" t="s">
        <v>872</v>
      </c>
      <c r="G9" s="166" t="s">
        <v>873</v>
      </c>
      <c r="H9" s="167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</row>
    <row r="10" spans="1:50" s="140" customFormat="1" ht="18.75" customHeight="1">
      <c r="A10" s="161" t="s">
        <v>25</v>
      </c>
      <c r="B10" s="161" t="s">
        <v>26</v>
      </c>
      <c r="C10" s="161" t="s">
        <v>27</v>
      </c>
      <c r="D10" s="161" t="s">
        <v>28</v>
      </c>
      <c r="E10" s="161" t="s">
        <v>29</v>
      </c>
      <c r="F10" s="161" t="s">
        <v>30</v>
      </c>
      <c r="G10" s="161" t="s">
        <v>31</v>
      </c>
      <c r="H10" s="168" t="s">
        <v>164</v>
      </c>
      <c r="M10" s="174"/>
      <c r="N10" s="174"/>
      <c r="O10" s="174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</row>
    <row r="11" spans="1:50" ht="24" customHeight="1">
      <c r="A11" s="169"/>
      <c r="B11" s="169"/>
      <c r="C11" s="169"/>
      <c r="D11" s="170"/>
      <c r="E11" s="169"/>
      <c r="F11" s="169"/>
      <c r="G11" s="169"/>
      <c r="H11" s="171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</row>
    <row r="15" ht="24" customHeight="1">
      <c r="A15" s="160" t="s">
        <v>874</v>
      </c>
    </row>
    <row r="17" spans="1:4" ht="24" customHeight="1">
      <c r="A17" s="161" t="s">
        <v>875</v>
      </c>
      <c r="B17" s="162"/>
      <c r="C17" s="165"/>
      <c r="D17" s="164" t="s">
        <v>876</v>
      </c>
    </row>
    <row r="18" spans="1:4" ht="30" customHeight="1">
      <c r="A18" s="166" t="s">
        <v>871</v>
      </c>
      <c r="B18" s="166" t="s">
        <v>872</v>
      </c>
      <c r="C18" s="166" t="s">
        <v>873</v>
      </c>
      <c r="D18" s="167"/>
    </row>
    <row r="19" spans="1:4" ht="15.75" customHeight="1">
      <c r="A19" s="161" t="s">
        <v>25</v>
      </c>
      <c r="B19" s="161" t="s">
        <v>26</v>
      </c>
      <c r="C19" s="161" t="s">
        <v>27</v>
      </c>
      <c r="D19" s="168" t="s">
        <v>312</v>
      </c>
    </row>
    <row r="20" spans="1:4" ht="24" customHeight="1">
      <c r="A20" s="169"/>
      <c r="B20" s="169"/>
      <c r="C20" s="169"/>
      <c r="D20" s="172"/>
    </row>
    <row r="21" spans="1:8" ht="24" customHeight="1">
      <c r="A21" s="173" t="s">
        <v>877</v>
      </c>
      <c r="B21" s="173"/>
      <c r="C21" s="173"/>
      <c r="D21" s="173"/>
      <c r="E21" s="173"/>
      <c r="F21" s="173"/>
      <c r="G21" s="173"/>
      <c r="H21" s="173"/>
    </row>
    <row r="25" ht="24" customHeight="1">
      <c r="G25" s="12" t="s">
        <v>79</v>
      </c>
    </row>
  </sheetData>
  <sheetProtection/>
  <mergeCells count="7">
    <mergeCell ref="A8:C8"/>
    <mergeCell ref="E8:G8"/>
    <mergeCell ref="A17:C17"/>
    <mergeCell ref="A21:H21"/>
    <mergeCell ref="D8:D9"/>
    <mergeCell ref="D17:D18"/>
    <mergeCell ref="H8:H9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3"/>
  <sheetViews>
    <sheetView workbookViewId="0" topLeftCell="A1">
      <selection activeCell="O21" sqref="O21"/>
    </sheetView>
  </sheetViews>
  <sheetFormatPr defaultColWidth="9.140625" defaultRowHeight="24" customHeight="1"/>
  <cols>
    <col min="1" max="1" width="13.00390625" style="2" customWidth="1"/>
    <col min="2" max="2" width="16.28125" style="2" customWidth="1"/>
    <col min="3" max="3" width="13.421875" style="2" customWidth="1"/>
    <col min="4" max="4" width="12.421875" style="2" customWidth="1"/>
    <col min="5" max="5" width="15.00390625" style="2" customWidth="1"/>
    <col min="6" max="6" width="13.7109375" style="2" customWidth="1"/>
    <col min="7" max="7" width="10.7109375" style="2" customWidth="1"/>
    <col min="8" max="8" width="11.8515625" style="2" customWidth="1"/>
    <col min="9" max="16384" width="8.8515625" style="2" bestFit="1" customWidth="1"/>
  </cols>
  <sheetData>
    <row r="1" ht="15" customHeight="1">
      <c r="A1" s="5" t="s">
        <v>170</v>
      </c>
    </row>
    <row r="2" spans="1:39" ht="15" customHeight="1">
      <c r="A2" s="141" t="s">
        <v>1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5" customHeight="1">
      <c r="A3" s="141" t="s">
        <v>878</v>
      </c>
      <c r="B3" s="5"/>
      <c r="C3" s="5"/>
      <c r="D3" s="5"/>
      <c r="E3" s="5"/>
      <c r="F3" s="5"/>
      <c r="G3" s="5"/>
      <c r="H3" s="5"/>
      <c r="I3" s="5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</row>
    <row r="4" spans="1:39" ht="15" customHeight="1">
      <c r="A4" s="5" t="s">
        <v>3</v>
      </c>
      <c r="B4" s="142"/>
      <c r="C4" s="142"/>
      <c r="D4" s="143"/>
      <c r="E4" s="144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</row>
    <row r="5" spans="1:39" ht="15" customHeight="1">
      <c r="A5" s="2" t="s">
        <v>4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</row>
    <row r="6" spans="10:39" ht="15" customHeight="1"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1:256" s="5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47" ht="24" customHeight="1">
      <c r="A8" s="5" t="s">
        <v>879</v>
      </c>
      <c r="B8" s="5"/>
      <c r="C8" s="5"/>
      <c r="D8" s="5"/>
      <c r="E8" s="5"/>
      <c r="F8" s="5"/>
      <c r="G8" s="5"/>
      <c r="H8" s="5"/>
      <c r="I8" s="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</row>
    <row r="9" spans="1:26" ht="47.25" customHeight="1">
      <c r="A9" s="145" t="s">
        <v>880</v>
      </c>
      <c r="B9" s="146" t="s">
        <v>881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56" s="140" customFormat="1" ht="18.75" customHeight="1">
      <c r="A10" s="147" t="s">
        <v>25</v>
      </c>
      <c r="B10" s="146" t="s">
        <v>26</v>
      </c>
      <c r="C10" s="148"/>
      <c r="D10" s="148"/>
      <c r="E10" s="148"/>
      <c r="F10" s="148"/>
      <c r="G10" s="148"/>
      <c r="H10" s="148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6" ht="19.5" customHeight="1">
      <c r="A11" s="149"/>
      <c r="B11" s="150"/>
      <c r="C11" s="151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0:26" ht="24" customHeight="1">
      <c r="J12" s="46"/>
      <c r="K12" s="46"/>
      <c r="L12" s="154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0:26" ht="24" customHeight="1">
      <c r="J13" s="46"/>
      <c r="K13" s="46"/>
      <c r="L13" s="154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0:26" ht="24" customHeight="1">
      <c r="J14" s="46"/>
      <c r="K14" s="46"/>
      <c r="L14" s="154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41" ht="24" customHeight="1">
      <c r="A15" s="5" t="s">
        <v>882</v>
      </c>
      <c r="B15" s="5"/>
      <c r="C15" s="5"/>
      <c r="J15" s="155"/>
      <c r="K15" s="156"/>
      <c r="L15" s="154"/>
      <c r="M15" s="156"/>
      <c r="N15" s="15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1:41" ht="75" customHeight="1">
      <c r="A16" s="124" t="s">
        <v>49</v>
      </c>
      <c r="B16" s="124" t="s">
        <v>50</v>
      </c>
      <c r="C16" s="124" t="s">
        <v>51</v>
      </c>
      <c r="D16" s="124" t="s">
        <v>52</v>
      </c>
      <c r="E16" s="124" t="s">
        <v>53</v>
      </c>
      <c r="J16" s="155"/>
      <c r="K16" s="156"/>
      <c r="L16" s="154"/>
      <c r="M16" s="156"/>
      <c r="N16" s="15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1:41" ht="24" customHeight="1">
      <c r="A17" s="124" t="s">
        <v>25</v>
      </c>
      <c r="B17" s="124" t="s">
        <v>26</v>
      </c>
      <c r="C17" s="124" t="s">
        <v>27</v>
      </c>
      <c r="D17" s="124" t="s">
        <v>28</v>
      </c>
      <c r="E17" s="124" t="s">
        <v>55</v>
      </c>
      <c r="J17" s="155"/>
      <c r="K17" s="156"/>
      <c r="L17" s="156"/>
      <c r="M17" s="156"/>
      <c r="N17" s="15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</row>
    <row r="18" spans="1:41" ht="21" customHeight="1">
      <c r="A18" s="152"/>
      <c r="B18" s="152"/>
      <c r="C18" s="152"/>
      <c r="D18" s="152"/>
      <c r="E18" s="152"/>
      <c r="J18" s="155"/>
      <c r="K18" s="156"/>
      <c r="L18" s="156"/>
      <c r="M18" s="156"/>
      <c r="N18" s="15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1:41" ht="15.75" customHeight="1">
      <c r="A19" s="148" t="s">
        <v>60</v>
      </c>
      <c r="B19" s="148"/>
      <c r="C19" s="148"/>
      <c r="D19" s="148"/>
      <c r="E19" s="148"/>
      <c r="F19" s="148"/>
      <c r="G19" s="148"/>
      <c r="H19" s="148"/>
      <c r="I19" s="148"/>
      <c r="J19" s="155"/>
      <c r="K19" s="156"/>
      <c r="L19" s="156"/>
      <c r="M19" s="156"/>
      <c r="N19" s="15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</row>
    <row r="20" spans="1:41" ht="24" customHeight="1">
      <c r="A20" s="153" t="s">
        <v>146</v>
      </c>
      <c r="B20" s="153"/>
      <c r="C20" s="153"/>
      <c r="D20" s="153"/>
      <c r="E20" s="153"/>
      <c r="F20" s="153"/>
      <c r="G20" s="153"/>
      <c r="H20" s="153"/>
      <c r="I20" s="153"/>
      <c r="J20" s="155"/>
      <c r="K20" s="156"/>
      <c r="L20" s="156"/>
      <c r="M20" s="156"/>
      <c r="N20" s="15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10:41" ht="24" customHeight="1">
      <c r="J21" s="155"/>
      <c r="K21" s="156"/>
      <c r="L21" s="156"/>
      <c r="M21" s="156"/>
      <c r="N21" s="15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</row>
    <row r="22" spans="1:31" ht="24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ht="24" customHeight="1">
      <c r="G23" s="12" t="s">
        <v>79</v>
      </c>
    </row>
  </sheetData>
  <sheetProtection/>
  <mergeCells count="1">
    <mergeCell ref="A19:I19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V51"/>
  <sheetViews>
    <sheetView tabSelected="1" workbookViewId="0" topLeftCell="A11">
      <selection activeCell="I23" sqref="I23"/>
    </sheetView>
  </sheetViews>
  <sheetFormatPr defaultColWidth="11.57421875" defaultRowHeight="21" customHeight="1"/>
  <cols>
    <col min="1" max="3" width="11.57421875" style="2" customWidth="1"/>
    <col min="4" max="4" width="10.140625" style="2" customWidth="1"/>
    <col min="5" max="5" width="9.7109375" style="2" customWidth="1"/>
    <col min="6" max="6" width="11.57421875" style="2" customWidth="1"/>
    <col min="7" max="7" width="9.140625" style="2" customWidth="1"/>
    <col min="8" max="8" width="8.7109375" style="2" customWidth="1"/>
    <col min="9" max="9" width="5.57421875" style="2" customWidth="1"/>
    <col min="10" max="10" width="6.57421875" style="2" customWidth="1"/>
    <col min="11" max="11" width="4.28125" style="2" customWidth="1"/>
    <col min="12" max="12" width="9.00390625" style="2" customWidth="1"/>
    <col min="13" max="13" width="7.00390625" style="2" customWidth="1"/>
    <col min="14" max="14" width="10.8515625" style="2" customWidth="1"/>
    <col min="15" max="15" width="13.140625" style="2" customWidth="1"/>
    <col min="16" max="16384" width="11.57421875" style="2" customWidth="1"/>
  </cols>
  <sheetData>
    <row r="1" ht="16.5" customHeight="1">
      <c r="A1" s="5" t="s">
        <v>883</v>
      </c>
    </row>
    <row r="2" spans="1:52" ht="12.75" customHeight="1">
      <c r="A2" s="101" t="s">
        <v>884</v>
      </c>
      <c r="B2" s="101"/>
      <c r="C2" s="101"/>
      <c r="D2" s="101"/>
      <c r="E2" s="101"/>
      <c r="F2" s="101"/>
      <c r="G2" s="101"/>
      <c r="H2" s="12"/>
      <c r="I2" s="12"/>
      <c r="J2" s="12"/>
      <c r="K2" s="12"/>
      <c r="L2" s="12"/>
      <c r="M2" s="12"/>
      <c r="N2" s="12"/>
      <c r="O2" s="12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46"/>
      <c r="AZ2" s="46"/>
    </row>
    <row r="3" spans="1:39" ht="12.75">
      <c r="A3" s="5" t="s">
        <v>83</v>
      </c>
      <c r="B3" s="12"/>
      <c r="C3" s="12"/>
      <c r="D3" s="12"/>
      <c r="E3" s="12"/>
      <c r="F3" s="12"/>
      <c r="G3" s="12"/>
      <c r="H3" s="12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</row>
    <row r="4" spans="1:52" ht="25.5" customHeight="1">
      <c r="A4" s="102" t="s">
        <v>885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46"/>
      <c r="AZ4" s="46"/>
    </row>
    <row r="5" spans="1:52" ht="21.75" customHeight="1">
      <c r="A5" s="103" t="s">
        <v>886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</row>
    <row r="6" spans="1:52" ht="21" customHeight="1">
      <c r="A6" s="104" t="s">
        <v>887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34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</row>
    <row r="7" spans="1:52" ht="18" customHeight="1">
      <c r="A7" s="106" t="s">
        <v>888</v>
      </c>
      <c r="B7" s="107"/>
      <c r="C7" s="108"/>
      <c r="D7" s="106" t="s">
        <v>889</v>
      </c>
      <c r="E7" s="109" t="s">
        <v>890</v>
      </c>
      <c r="F7" s="109" t="s">
        <v>891</v>
      </c>
      <c r="G7" s="60" t="s">
        <v>892</v>
      </c>
      <c r="H7" s="104" t="s">
        <v>893</v>
      </c>
      <c r="I7" s="105"/>
      <c r="J7" s="105"/>
      <c r="K7" s="105"/>
      <c r="L7" s="105"/>
      <c r="M7" s="105"/>
      <c r="N7" s="134"/>
      <c r="O7" s="109" t="s">
        <v>894</v>
      </c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</row>
    <row r="8" spans="1:52" ht="24" customHeight="1">
      <c r="A8" s="110"/>
      <c r="B8" s="111"/>
      <c r="C8" s="112"/>
      <c r="D8" s="113"/>
      <c r="E8" s="114"/>
      <c r="F8" s="114"/>
      <c r="G8" s="61"/>
      <c r="H8" s="104" t="s">
        <v>90</v>
      </c>
      <c r="I8" s="105"/>
      <c r="J8" s="105"/>
      <c r="K8" s="105"/>
      <c r="L8" s="134"/>
      <c r="M8" s="117" t="s">
        <v>91</v>
      </c>
      <c r="N8" s="109" t="s">
        <v>895</v>
      </c>
      <c r="O8" s="114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</row>
    <row r="9" spans="1:52" ht="90" customHeight="1">
      <c r="A9" s="115" t="s">
        <v>90</v>
      </c>
      <c r="B9" s="116" t="s">
        <v>91</v>
      </c>
      <c r="C9" s="116" t="s">
        <v>896</v>
      </c>
      <c r="D9" s="110"/>
      <c r="E9" s="117"/>
      <c r="F9" s="117"/>
      <c r="G9" s="65"/>
      <c r="H9" s="118" t="s">
        <v>897</v>
      </c>
      <c r="I9" s="114" t="s">
        <v>898</v>
      </c>
      <c r="J9" s="136" t="s">
        <v>899</v>
      </c>
      <c r="K9" s="136" t="s">
        <v>900</v>
      </c>
      <c r="L9" s="114" t="s">
        <v>901</v>
      </c>
      <c r="M9" s="109" t="s">
        <v>902</v>
      </c>
      <c r="N9" s="114"/>
      <c r="O9" s="114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</row>
    <row r="10" spans="1:52" ht="24.75" customHeight="1">
      <c r="A10" s="119" t="s">
        <v>25</v>
      </c>
      <c r="B10" s="119" t="s">
        <v>26</v>
      </c>
      <c r="C10" s="119" t="s">
        <v>27</v>
      </c>
      <c r="D10" s="119" t="s">
        <v>28</v>
      </c>
      <c r="E10" s="119" t="s">
        <v>29</v>
      </c>
      <c r="F10" s="119" t="s">
        <v>30</v>
      </c>
      <c r="G10" s="119" t="s">
        <v>31</v>
      </c>
      <c r="H10" s="119" t="s">
        <v>32</v>
      </c>
      <c r="I10" s="119" t="s">
        <v>33</v>
      </c>
      <c r="J10" s="119" t="s">
        <v>34</v>
      </c>
      <c r="K10" s="119" t="s">
        <v>35</v>
      </c>
      <c r="L10" s="119" t="s">
        <v>36</v>
      </c>
      <c r="M10" s="119" t="s">
        <v>37</v>
      </c>
      <c r="N10" s="119" t="s">
        <v>903</v>
      </c>
      <c r="O10" s="119" t="s">
        <v>904</v>
      </c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</row>
    <row r="11" spans="1:52" ht="20.25" customHeight="1">
      <c r="A11" s="120">
        <v>58</v>
      </c>
      <c r="B11" s="120">
        <v>128</v>
      </c>
      <c r="C11" s="120">
        <v>183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1</v>
      </c>
      <c r="M11" s="120">
        <v>0</v>
      </c>
      <c r="N11" s="120">
        <v>1</v>
      </c>
      <c r="O11" s="120">
        <v>184</v>
      </c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</row>
    <row r="12" ht="15" customHeight="1">
      <c r="A12" s="2" t="s">
        <v>905</v>
      </c>
    </row>
    <row r="13" ht="15" customHeight="1">
      <c r="A13" s="103" t="s">
        <v>906</v>
      </c>
    </row>
    <row r="14" spans="1:15" ht="15" customHeight="1">
      <c r="A14" s="104" t="s">
        <v>907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34"/>
    </row>
    <row r="15" spans="1:15" ht="15" customHeight="1">
      <c r="A15" s="106" t="s">
        <v>908</v>
      </c>
      <c r="B15" s="107"/>
      <c r="C15" s="108"/>
      <c r="D15" s="106" t="s">
        <v>909</v>
      </c>
      <c r="E15" s="109" t="s">
        <v>910</v>
      </c>
      <c r="F15" s="109" t="s">
        <v>911</v>
      </c>
      <c r="G15" s="60" t="s">
        <v>912</v>
      </c>
      <c r="H15" s="104" t="s">
        <v>893</v>
      </c>
      <c r="I15" s="105"/>
      <c r="J15" s="105"/>
      <c r="K15" s="105"/>
      <c r="L15" s="105"/>
      <c r="M15" s="134"/>
      <c r="N15" s="138" t="s">
        <v>913</v>
      </c>
      <c r="O15" s="114" t="s">
        <v>914</v>
      </c>
    </row>
    <row r="16" spans="1:15" ht="48.75" customHeight="1">
      <c r="A16" s="110"/>
      <c r="B16" s="111"/>
      <c r="C16" s="112"/>
      <c r="D16" s="113"/>
      <c r="E16" s="114"/>
      <c r="F16" s="114"/>
      <c r="G16" s="61"/>
      <c r="H16" s="104" t="s">
        <v>90</v>
      </c>
      <c r="I16" s="105"/>
      <c r="J16" s="105"/>
      <c r="K16" s="105"/>
      <c r="L16" s="134"/>
      <c r="M16" s="119" t="s">
        <v>91</v>
      </c>
      <c r="N16" s="138"/>
      <c r="O16" s="114"/>
    </row>
    <row r="17" spans="1:15" ht="75.75" customHeight="1">
      <c r="A17" s="115" t="s">
        <v>90</v>
      </c>
      <c r="B17" s="116" t="s">
        <v>91</v>
      </c>
      <c r="C17" s="116" t="s">
        <v>915</v>
      </c>
      <c r="D17" s="110"/>
      <c r="E17" s="117"/>
      <c r="F17" s="117"/>
      <c r="G17" s="65"/>
      <c r="H17" s="118" t="s">
        <v>916</v>
      </c>
      <c r="I17" s="114" t="s">
        <v>917</v>
      </c>
      <c r="J17" s="114" t="s">
        <v>918</v>
      </c>
      <c r="K17" s="114" t="s">
        <v>919</v>
      </c>
      <c r="L17" s="117" t="s">
        <v>920</v>
      </c>
      <c r="M17" s="119" t="s">
        <v>921</v>
      </c>
      <c r="N17" s="110"/>
      <c r="O17" s="117"/>
    </row>
    <row r="18" spans="1:15" ht="27" customHeight="1">
      <c r="A18" s="119" t="s">
        <v>25</v>
      </c>
      <c r="B18" s="119" t="s">
        <v>26</v>
      </c>
      <c r="C18" s="119" t="s">
        <v>101</v>
      </c>
      <c r="D18" s="119" t="s">
        <v>28</v>
      </c>
      <c r="E18" s="119" t="s">
        <v>29</v>
      </c>
      <c r="F18" s="119" t="s">
        <v>30</v>
      </c>
      <c r="G18" s="119" t="s">
        <v>31</v>
      </c>
      <c r="H18" s="119" t="s">
        <v>32</v>
      </c>
      <c r="I18" s="119" t="s">
        <v>33</v>
      </c>
      <c r="J18" s="119" t="s">
        <v>34</v>
      </c>
      <c r="K18" s="119" t="s">
        <v>35</v>
      </c>
      <c r="L18" s="119" t="s">
        <v>36</v>
      </c>
      <c r="M18" s="119" t="s">
        <v>37</v>
      </c>
      <c r="N18" s="119" t="s">
        <v>903</v>
      </c>
      <c r="O18" s="119" t="s">
        <v>904</v>
      </c>
    </row>
    <row r="19" spans="1:15" s="100" customFormat="1" ht="27" customHeight="1">
      <c r="A19" s="121">
        <v>9020541.44</v>
      </c>
      <c r="B19" s="121">
        <v>2060234.9</v>
      </c>
      <c r="C19" s="121">
        <v>11080776.34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297162.56</v>
      </c>
      <c r="M19" s="121">
        <v>0</v>
      </c>
      <c r="N19" s="121">
        <f>SUM(H19:M19)</f>
        <v>297162.56</v>
      </c>
      <c r="O19" s="121">
        <v>11377938.9</v>
      </c>
    </row>
    <row r="20" spans="1:15" s="100" customFormat="1" ht="1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s="100" customFormat="1" ht="15.7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6" ht="15" customHeight="1">
      <c r="A22" s="101" t="s">
        <v>922</v>
      </c>
      <c r="B22" s="101"/>
      <c r="C22" s="101"/>
      <c r="D22" s="101"/>
      <c r="F22" s="123" t="s">
        <v>923</v>
      </c>
    </row>
    <row r="23" spans="1:6" ht="108" customHeight="1">
      <c r="A23" s="119" t="s">
        <v>924</v>
      </c>
      <c r="B23" s="119" t="s">
        <v>106</v>
      </c>
      <c r="C23" s="119" t="s">
        <v>107</v>
      </c>
      <c r="D23" s="119" t="s">
        <v>108</v>
      </c>
      <c r="E23" s="119" t="s">
        <v>109</v>
      </c>
      <c r="F23" s="119" t="s">
        <v>110</v>
      </c>
    </row>
    <row r="24" spans="1:6" ht="31.5" customHeight="1">
      <c r="A24" s="124" t="s">
        <v>54</v>
      </c>
      <c r="B24" s="124" t="s">
        <v>25</v>
      </c>
      <c r="C24" s="124" t="s">
        <v>26</v>
      </c>
      <c r="D24" s="124" t="s">
        <v>27</v>
      </c>
      <c r="E24" s="124" t="s">
        <v>28</v>
      </c>
      <c r="F24" s="124" t="s">
        <v>55</v>
      </c>
    </row>
    <row r="25" spans="1:6" ht="39.75" customHeight="1">
      <c r="A25" s="125" t="s">
        <v>925</v>
      </c>
      <c r="B25" s="121">
        <v>2685573.74</v>
      </c>
      <c r="C25" s="121">
        <v>8605063.28</v>
      </c>
      <c r="D25" s="121">
        <v>0</v>
      </c>
      <c r="E25" s="121">
        <v>9020541.43</v>
      </c>
      <c r="F25" s="121">
        <v>2270095.59</v>
      </c>
    </row>
    <row r="26" spans="1:6" ht="24.75" customHeight="1">
      <c r="A26" s="125" t="s">
        <v>926</v>
      </c>
      <c r="B26" s="126"/>
      <c r="C26" s="126"/>
      <c r="D26" s="126"/>
      <c r="E26" s="126"/>
      <c r="F26" s="126"/>
    </row>
    <row r="27" spans="1:6" ht="19.5" customHeight="1">
      <c r="A27" s="125" t="s">
        <v>927</v>
      </c>
      <c r="B27" s="126"/>
      <c r="C27" s="126"/>
      <c r="D27" s="126"/>
      <c r="E27" s="126"/>
      <c r="F27" s="126"/>
    </row>
    <row r="28" spans="1:6" ht="33" customHeight="1">
      <c r="A28" s="125" t="s">
        <v>928</v>
      </c>
      <c r="B28" s="126"/>
      <c r="C28" s="126"/>
      <c r="D28" s="126"/>
      <c r="E28" s="126"/>
      <c r="F28" s="126"/>
    </row>
    <row r="29" spans="1:6" ht="36.75" customHeight="1">
      <c r="A29" s="125" t="s">
        <v>929</v>
      </c>
      <c r="B29" s="126"/>
      <c r="C29" s="126"/>
      <c r="D29" s="126"/>
      <c r="E29" s="126"/>
      <c r="F29" s="126"/>
    </row>
    <row r="30" spans="1:6" ht="40.5" customHeight="1">
      <c r="A30" s="125" t="s">
        <v>930</v>
      </c>
      <c r="B30" s="126"/>
      <c r="C30" s="126"/>
      <c r="D30" s="126"/>
      <c r="E30" s="126"/>
      <c r="F30" s="126"/>
    </row>
    <row r="31" spans="1:6" ht="45" customHeight="1">
      <c r="A31" s="125" t="s">
        <v>931</v>
      </c>
      <c r="B31" s="126"/>
      <c r="C31" s="126"/>
      <c r="D31" s="126"/>
      <c r="E31" s="126"/>
      <c r="F31" s="126"/>
    </row>
    <row r="32" spans="1:6" ht="18.75" customHeight="1">
      <c r="A32" s="125" t="s">
        <v>932</v>
      </c>
      <c r="B32" s="125"/>
      <c r="C32" s="125"/>
      <c r="D32" s="125"/>
      <c r="E32" s="125"/>
      <c r="F32" s="125"/>
    </row>
    <row r="33" spans="1:6" ht="19.5" customHeight="1">
      <c r="A33" s="127" t="s">
        <v>933</v>
      </c>
      <c r="B33" s="128">
        <v>0</v>
      </c>
      <c r="C33" s="128">
        <v>888546.03</v>
      </c>
      <c r="D33" s="128">
        <v>0</v>
      </c>
      <c r="E33" s="128">
        <v>297162.56</v>
      </c>
      <c r="F33" s="128">
        <v>591383.47</v>
      </c>
    </row>
    <row r="34" spans="1:6" ht="15" customHeight="1">
      <c r="A34" s="127" t="s">
        <v>59</v>
      </c>
      <c r="B34" s="128">
        <f>SUM(B25:B33)</f>
        <v>2685573.74</v>
      </c>
      <c r="C34" s="128">
        <f>SUM(C25:C33)</f>
        <v>9493609.309999999</v>
      </c>
      <c r="D34" s="128">
        <f>SUM(D25:D33)</f>
        <v>0</v>
      </c>
      <c r="E34" s="128">
        <f>SUM(E25:E33)</f>
        <v>9317703.99</v>
      </c>
      <c r="F34" s="128">
        <f>SUM(F25:F33)</f>
        <v>2861479.0599999996</v>
      </c>
    </row>
    <row r="35" spans="1:256" ht="9.75" customHeight="1">
      <c r="A35" s="5" t="s">
        <v>934</v>
      </c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  <c r="GX35" s="130"/>
      <c r="GY35" s="130"/>
      <c r="GZ35" s="130"/>
      <c r="HA35" s="130"/>
      <c r="HB35" s="130"/>
      <c r="HC35" s="130"/>
      <c r="HD35" s="130"/>
      <c r="HE35" s="130"/>
      <c r="HF35" s="130"/>
      <c r="HG35" s="130"/>
      <c r="HH35" s="130"/>
      <c r="HI35" s="130"/>
      <c r="HJ35" s="130"/>
      <c r="HK35" s="130"/>
      <c r="HL35" s="130"/>
      <c r="HM35" s="130"/>
      <c r="HN35" s="130"/>
      <c r="HO35" s="130"/>
      <c r="HP35" s="130"/>
      <c r="HQ35" s="130"/>
      <c r="HR35" s="130"/>
      <c r="HS35" s="130"/>
      <c r="HT35" s="130"/>
      <c r="HU35" s="130"/>
      <c r="HV35" s="130"/>
      <c r="HW35" s="130"/>
      <c r="HX35" s="130"/>
      <c r="HY35" s="130"/>
      <c r="HZ35" s="130"/>
      <c r="IA35" s="130"/>
      <c r="IB35" s="130"/>
      <c r="IC35" s="130"/>
      <c r="ID35" s="130"/>
      <c r="IE35" s="130"/>
      <c r="IF35" s="130"/>
      <c r="IG35" s="130"/>
      <c r="IH35" s="130"/>
      <c r="II35" s="130"/>
      <c r="IJ35" s="130"/>
      <c r="IK35" s="130"/>
      <c r="IL35" s="130"/>
      <c r="IM35" s="130"/>
      <c r="IN35" s="130"/>
      <c r="IO35" s="130"/>
      <c r="IP35" s="130"/>
      <c r="IQ35" s="130"/>
      <c r="IR35" s="130"/>
      <c r="IS35" s="130"/>
      <c r="IT35" s="130"/>
      <c r="IU35" s="130"/>
      <c r="IV35" s="130"/>
    </row>
    <row r="36" spans="1:256" ht="9" customHeight="1">
      <c r="A36" s="131" t="s">
        <v>935</v>
      </c>
      <c r="B36" s="13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9" customHeight="1">
      <c r="A37" s="131" t="s">
        <v>936</v>
      </c>
      <c r="B37" s="13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9.75" customHeight="1">
      <c r="A38" s="131" t="s">
        <v>937</v>
      </c>
      <c r="B38" s="133"/>
      <c r="C38" s="13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9.75" customHeight="1">
      <c r="A39" s="131" t="s">
        <v>938</v>
      </c>
      <c r="B39" s="13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" s="5" customFormat="1" ht="9.75" customHeight="1">
      <c r="A40" s="131" t="s">
        <v>939</v>
      </c>
      <c r="B40" s="132"/>
    </row>
    <row r="41" spans="1:2" s="5" customFormat="1" ht="9.75" customHeight="1">
      <c r="A41" s="131" t="s">
        <v>940</v>
      </c>
      <c r="B41" s="132"/>
    </row>
    <row r="42" spans="1:2" s="5" customFormat="1" ht="12" customHeight="1">
      <c r="A42" s="131" t="s">
        <v>941</v>
      </c>
      <c r="B42" s="132"/>
    </row>
    <row r="43" spans="1:2" s="5" customFormat="1" ht="10.5" customHeight="1">
      <c r="A43" s="131" t="s">
        <v>942</v>
      </c>
      <c r="B43" s="132"/>
    </row>
    <row r="44" spans="1:12" s="5" customFormat="1" ht="12.75" customHeight="1">
      <c r="A44" s="131" t="s">
        <v>943</v>
      </c>
      <c r="B44" s="132"/>
      <c r="J44" s="12" t="s">
        <v>79</v>
      </c>
      <c r="K44" s="2"/>
      <c r="L44" s="2"/>
    </row>
    <row r="45" spans="1:12" s="5" customFormat="1" ht="13.5" customHeight="1">
      <c r="A45" s="131" t="s">
        <v>944</v>
      </c>
      <c r="B45" s="132"/>
      <c r="J45" s="2" t="s">
        <v>134</v>
      </c>
      <c r="K45" s="2"/>
      <c r="L45" s="2"/>
    </row>
    <row r="46" spans="7:12" s="5" customFormat="1" ht="13.5" customHeight="1">
      <c r="G46" s="12"/>
      <c r="K46" s="139"/>
      <c r="L46" s="139"/>
    </row>
    <row r="47" s="5" customFormat="1" ht="13.5" customHeight="1"/>
    <row r="48" spans="1:256" s="5" customFormat="1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5" customFormat="1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="5" customFormat="1" ht="21" customHeight="1"/>
    <row r="51" spans="1:256" s="5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</sheetData>
  <sheetProtection/>
  <mergeCells count="21">
    <mergeCell ref="A4:O4"/>
    <mergeCell ref="A6:O6"/>
    <mergeCell ref="H7:N7"/>
    <mergeCell ref="H8:L8"/>
    <mergeCell ref="A14:O14"/>
    <mergeCell ref="H15:M15"/>
    <mergeCell ref="H16:L16"/>
    <mergeCell ref="D7:D9"/>
    <mergeCell ref="D15:D17"/>
    <mergeCell ref="E7:E9"/>
    <mergeCell ref="E15:E17"/>
    <mergeCell ref="F7:F9"/>
    <mergeCell ref="F15:F17"/>
    <mergeCell ref="G7:G9"/>
    <mergeCell ref="G15:G17"/>
    <mergeCell ref="N8:N9"/>
    <mergeCell ref="N15:N17"/>
    <mergeCell ref="O7:O9"/>
    <mergeCell ref="O15:O17"/>
    <mergeCell ref="A15:C16"/>
    <mergeCell ref="A7:C8"/>
  </mergeCells>
  <printOptions/>
  <pageMargins left="0.15694444444444444" right="0.2361111111111111" top="0.3145833333333333" bottom="0.275" header="0.3" footer="0.2361111111111111"/>
  <pageSetup horizontalDpi="600" verticalDpi="6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21"/>
  <sheetViews>
    <sheetView workbookViewId="0" topLeftCell="A1">
      <selection activeCell="B12" sqref="B12"/>
    </sheetView>
  </sheetViews>
  <sheetFormatPr defaultColWidth="9.140625" defaultRowHeight="12.75"/>
  <cols>
    <col min="1" max="1" width="7.140625" style="87" customWidth="1"/>
    <col min="2" max="2" width="34.7109375" style="87" customWidth="1"/>
    <col min="3" max="3" width="15.421875" style="87" customWidth="1"/>
    <col min="4" max="4" width="28.00390625" style="87" customWidth="1"/>
    <col min="5" max="5" width="19.7109375" style="87" customWidth="1"/>
    <col min="6" max="6" width="23.421875" style="87" customWidth="1"/>
    <col min="7" max="16384" width="8.8515625" style="87" bestFit="1" customWidth="1"/>
  </cols>
  <sheetData>
    <row r="1" ht="12.75">
      <c r="A1" s="5" t="s">
        <v>945</v>
      </c>
    </row>
    <row r="2" ht="10.5" customHeight="1">
      <c r="A2" s="7" t="s">
        <v>884</v>
      </c>
    </row>
    <row r="3" spans="1:6" s="2" customFormat="1" ht="21" customHeight="1">
      <c r="A3" s="88" t="s">
        <v>946</v>
      </c>
      <c r="B3" s="88"/>
      <c r="C3" s="88"/>
      <c r="D3" s="88"/>
      <c r="E3" s="88"/>
      <c r="F3" s="88"/>
    </row>
    <row r="4" spans="1:6" s="2" customFormat="1" ht="13.5" customHeight="1">
      <c r="A4" s="88"/>
      <c r="B4" s="88"/>
      <c r="C4" s="88"/>
      <c r="D4" s="88"/>
      <c r="E4" s="88"/>
      <c r="F4" s="88"/>
    </row>
    <row r="5" spans="1:39" s="2" customFormat="1" ht="11.25">
      <c r="A5" s="5" t="s">
        <v>83</v>
      </c>
      <c r="B5" s="12"/>
      <c r="C5" s="12"/>
      <c r="D5" s="12"/>
      <c r="E5" s="12"/>
      <c r="F5" s="12"/>
      <c r="G5" s="12"/>
      <c r="H5" s="12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</row>
    <row r="6" spans="1:39" s="2" customFormat="1" ht="11.25">
      <c r="A6" s="5"/>
      <c r="B6" s="12"/>
      <c r="C6" s="12"/>
      <c r="D6" s="12"/>
      <c r="E6" s="12"/>
      <c r="F6" s="12"/>
      <c r="G6" s="12"/>
      <c r="H6" s="12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1:6" s="2" customFormat="1" ht="11.25">
      <c r="A7" s="89" t="s">
        <v>408</v>
      </c>
      <c r="B7" s="4"/>
      <c r="C7" s="4"/>
      <c r="D7" s="4"/>
      <c r="E7" s="4"/>
      <c r="F7" s="4"/>
    </row>
    <row r="8" spans="1:6" s="2" customFormat="1" ht="11.25">
      <c r="A8" s="4"/>
      <c r="B8" s="4"/>
      <c r="C8" s="4"/>
      <c r="D8" s="4"/>
      <c r="E8" s="4"/>
      <c r="F8" s="4"/>
    </row>
    <row r="9" spans="1:6" s="2" customFormat="1" ht="11.25">
      <c r="A9" s="90" t="s">
        <v>947</v>
      </c>
      <c r="B9" s="91" t="s">
        <v>948</v>
      </c>
      <c r="C9" s="90" t="s">
        <v>949</v>
      </c>
      <c r="D9" s="91" t="s">
        <v>950</v>
      </c>
      <c r="E9" s="91" t="s">
        <v>951</v>
      </c>
      <c r="F9" s="91" t="s">
        <v>952</v>
      </c>
    </row>
    <row r="10" spans="1:6" s="2" customFormat="1" ht="11.25">
      <c r="A10" s="92">
        <v>1</v>
      </c>
      <c r="B10" s="93" t="s">
        <v>953</v>
      </c>
      <c r="C10" s="94" t="s">
        <v>954</v>
      </c>
      <c r="D10" s="95">
        <v>7560321100021</v>
      </c>
      <c r="E10" s="94" t="s">
        <v>955</v>
      </c>
      <c r="F10" s="94">
        <v>209.41</v>
      </c>
    </row>
    <row r="11" spans="1:6" s="2" customFormat="1" ht="11.25">
      <c r="A11" s="96">
        <v>2</v>
      </c>
      <c r="B11" s="93" t="s">
        <v>956</v>
      </c>
      <c r="C11" s="94" t="s">
        <v>954</v>
      </c>
      <c r="D11" s="95">
        <v>7560321100021</v>
      </c>
      <c r="E11" s="94" t="s">
        <v>955</v>
      </c>
      <c r="F11" s="94">
        <v>629.26</v>
      </c>
    </row>
    <row r="12" spans="1:6" s="2" customFormat="1" ht="11.25">
      <c r="A12" s="96"/>
      <c r="B12" s="97" t="s">
        <v>59</v>
      </c>
      <c r="C12" s="94"/>
      <c r="D12" s="94"/>
      <c r="E12" s="94"/>
      <c r="F12" s="97">
        <v>838.67</v>
      </c>
    </row>
    <row r="13" s="2" customFormat="1" ht="11.25">
      <c r="A13" s="98"/>
    </row>
    <row r="14" spans="1:6" s="2" customFormat="1" ht="21.75" customHeight="1">
      <c r="A14" s="99"/>
      <c r="B14" s="99"/>
      <c r="C14" s="99"/>
      <c r="D14" s="99"/>
      <c r="E14" s="99"/>
      <c r="F14" s="99" t="s">
        <v>79</v>
      </c>
    </row>
    <row r="15" s="2" customFormat="1" ht="11.25">
      <c r="F15" s="2" t="s">
        <v>957</v>
      </c>
    </row>
    <row r="16" s="2" customFormat="1" ht="11.25"/>
    <row r="17" s="2" customFormat="1" ht="11.25"/>
    <row r="18" s="2" customFormat="1" ht="11.25"/>
    <row r="19" s="2" customFormat="1" ht="11.25">
      <c r="F19" s="12"/>
    </row>
    <row r="20" spans="6:7" ht="12.75">
      <c r="F20" s="12" t="s">
        <v>79</v>
      </c>
      <c r="G20" s="2"/>
    </row>
    <row r="21" spans="6:7" ht="12.75">
      <c r="F21" s="2" t="s">
        <v>134</v>
      </c>
      <c r="G21" s="2"/>
    </row>
  </sheetData>
  <sheetProtection/>
  <mergeCells count="1">
    <mergeCell ref="A3:F3"/>
  </mergeCells>
  <printOptions/>
  <pageMargins left="0.2361111111111111" right="0.39305555555555555" top="0.75" bottom="0.75" header="0.3" footer="0.3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IT285"/>
  <sheetViews>
    <sheetView workbookViewId="0" topLeftCell="A188">
      <selection activeCell="I241" sqref="I241"/>
    </sheetView>
  </sheetViews>
  <sheetFormatPr defaultColWidth="18.140625" defaultRowHeight="39.75" customHeight="1"/>
  <cols>
    <col min="1" max="2" width="18.140625" style="1" customWidth="1"/>
    <col min="3" max="3" width="7.00390625" style="1" customWidth="1"/>
    <col min="4" max="4" width="19.7109375" style="1" customWidth="1"/>
    <col min="5" max="5" width="12.140625" style="1" customWidth="1"/>
    <col min="6" max="6" width="0.42578125" style="1" customWidth="1"/>
    <col min="7" max="7" width="0.2890625" style="1" customWidth="1"/>
    <col min="8" max="8" width="32.7109375" style="1" customWidth="1"/>
    <col min="9" max="9" width="20.140625" style="1" customWidth="1"/>
    <col min="10" max="10" width="18.7109375" style="1" customWidth="1"/>
    <col min="11" max="22" width="18.140625" style="1" customWidth="1"/>
    <col min="23" max="16384" width="18.140625" style="4" customWidth="1"/>
  </cols>
  <sheetData>
    <row r="1" spans="1:9" s="1" customFormat="1" ht="19.5" customHeight="1">
      <c r="A1" s="5" t="s">
        <v>958</v>
      </c>
      <c r="B1" s="2"/>
      <c r="C1" s="6"/>
      <c r="D1" s="2"/>
      <c r="E1" s="2"/>
      <c r="F1" s="2"/>
      <c r="G1" s="2"/>
      <c r="H1" s="2"/>
      <c r="I1" s="2"/>
    </row>
    <row r="2" spans="1:9" s="1" customFormat="1" ht="15" customHeight="1">
      <c r="A2" s="7" t="s">
        <v>884</v>
      </c>
      <c r="B2" s="2"/>
      <c r="C2" s="8"/>
      <c r="D2" s="9"/>
      <c r="E2" s="9"/>
      <c r="F2" s="9"/>
      <c r="G2" s="10"/>
      <c r="H2" s="11"/>
      <c r="I2" s="2"/>
    </row>
    <row r="3" spans="1:9" s="1" customFormat="1" ht="15" customHeight="1">
      <c r="A3" s="7"/>
      <c r="B3" s="2"/>
      <c r="C3" s="8"/>
      <c r="D3" s="9"/>
      <c r="E3" s="9"/>
      <c r="F3" s="9"/>
      <c r="G3" s="10"/>
      <c r="H3" s="11"/>
      <c r="I3" s="2"/>
    </row>
    <row r="4" spans="1:39" s="2" customFormat="1" ht="11.25">
      <c r="A4" s="5" t="s">
        <v>83</v>
      </c>
      <c r="B4" s="12"/>
      <c r="C4" s="12"/>
      <c r="D4" s="12"/>
      <c r="E4" s="12"/>
      <c r="F4" s="12"/>
      <c r="G4" s="12"/>
      <c r="H4" s="12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</row>
    <row r="5" spans="1:9" s="1" customFormat="1" ht="15.75" customHeight="1">
      <c r="A5" s="13" t="s">
        <v>408</v>
      </c>
      <c r="B5" s="2"/>
      <c r="C5" s="8"/>
      <c r="D5" s="9"/>
      <c r="E5" s="9"/>
      <c r="F5" s="9"/>
      <c r="G5" s="10"/>
      <c r="H5" s="11"/>
      <c r="I5" s="2"/>
    </row>
    <row r="6" spans="1:9" s="1" customFormat="1" ht="18" customHeight="1">
      <c r="A6" s="13"/>
      <c r="B6" s="2"/>
      <c r="C6" s="8"/>
      <c r="D6" s="9"/>
      <c r="E6" s="9"/>
      <c r="F6" s="9"/>
      <c r="G6" s="10"/>
      <c r="H6" s="11"/>
      <c r="I6" s="2"/>
    </row>
    <row r="7" spans="1:9" s="1" customFormat="1" ht="30" customHeight="1">
      <c r="A7" s="14" t="s">
        <v>948</v>
      </c>
      <c r="B7" s="15"/>
      <c r="C7" s="16"/>
      <c r="D7" s="17" t="s">
        <v>959</v>
      </c>
      <c r="E7" s="18"/>
      <c r="F7" s="18"/>
      <c r="G7" s="19"/>
      <c r="H7" s="17" t="s">
        <v>960</v>
      </c>
      <c r="I7" s="19"/>
    </row>
    <row r="8" spans="1:9" s="1" customFormat="1" ht="37.5" customHeight="1">
      <c r="A8" s="20"/>
      <c r="B8" s="21"/>
      <c r="C8" s="22"/>
      <c r="D8" s="22" t="s">
        <v>961</v>
      </c>
      <c r="E8" s="22" t="s">
        <v>962</v>
      </c>
      <c r="F8" s="22" t="s">
        <v>963</v>
      </c>
      <c r="G8" s="22" t="s">
        <v>964</v>
      </c>
      <c r="H8" s="22" t="s">
        <v>965</v>
      </c>
      <c r="I8" s="22" t="s">
        <v>966</v>
      </c>
    </row>
    <row r="9" spans="1:9" s="1" customFormat="1" ht="25.5" customHeight="1">
      <c r="A9" s="14" t="s">
        <v>967</v>
      </c>
      <c r="B9" s="15"/>
      <c r="C9" s="16"/>
      <c r="D9" s="23" t="s">
        <v>968</v>
      </c>
      <c r="E9" s="22"/>
      <c r="F9" s="23"/>
      <c r="G9" s="23"/>
      <c r="H9" s="23" t="s">
        <v>969</v>
      </c>
      <c r="I9" s="22"/>
    </row>
    <row r="10" spans="1:9" s="1" customFormat="1" ht="21.75" customHeight="1">
      <c r="A10" s="24"/>
      <c r="B10" s="25"/>
      <c r="C10" s="26"/>
      <c r="D10" s="23" t="s">
        <v>970</v>
      </c>
      <c r="E10" s="22"/>
      <c r="F10" s="23"/>
      <c r="G10" s="23"/>
      <c r="H10" s="23" t="s">
        <v>971</v>
      </c>
      <c r="I10" s="22"/>
    </row>
    <row r="11" spans="1:9" s="1" customFormat="1" ht="30" customHeight="1">
      <c r="A11" s="24"/>
      <c r="B11" s="25"/>
      <c r="C11" s="26"/>
      <c r="D11" s="23" t="s">
        <v>972</v>
      </c>
      <c r="E11" s="22"/>
      <c r="F11" s="23"/>
      <c r="G11" s="23"/>
      <c r="H11" s="23" t="s">
        <v>973</v>
      </c>
      <c r="I11" s="22"/>
    </row>
    <row r="12" spans="1:9" s="1" customFormat="1" ht="30" customHeight="1">
      <c r="A12" s="24"/>
      <c r="B12" s="25"/>
      <c r="C12" s="26"/>
      <c r="D12" s="23" t="s">
        <v>974</v>
      </c>
      <c r="E12" s="22"/>
      <c r="F12" s="23"/>
      <c r="G12" s="23"/>
      <c r="H12" s="23" t="s">
        <v>975</v>
      </c>
      <c r="I12" s="22"/>
    </row>
    <row r="13" spans="1:9" s="1" customFormat="1" ht="27.75" customHeight="1">
      <c r="A13" s="24"/>
      <c r="B13" s="25"/>
      <c r="C13" s="26"/>
      <c r="D13" s="23" t="s">
        <v>976</v>
      </c>
      <c r="E13" s="22"/>
      <c r="F13" s="23"/>
      <c r="G13" s="23"/>
      <c r="H13" s="23" t="s">
        <v>977</v>
      </c>
      <c r="I13" s="22"/>
    </row>
    <row r="14" spans="1:9" s="1" customFormat="1" ht="31.5" customHeight="1">
      <c r="A14" s="24"/>
      <c r="B14" s="25"/>
      <c r="C14" s="26"/>
      <c r="D14" s="23" t="s">
        <v>978</v>
      </c>
      <c r="E14" s="22"/>
      <c r="F14" s="23"/>
      <c r="G14" s="23"/>
      <c r="H14" s="23" t="s">
        <v>979</v>
      </c>
      <c r="I14" s="22"/>
    </row>
    <row r="15" spans="1:9" s="1" customFormat="1" ht="34.5" customHeight="1">
      <c r="A15" s="24"/>
      <c r="B15" s="25"/>
      <c r="C15" s="26"/>
      <c r="D15" s="23" t="s">
        <v>980</v>
      </c>
      <c r="E15" s="22"/>
      <c r="F15" s="23"/>
      <c r="G15" s="23"/>
      <c r="H15" s="23" t="s">
        <v>981</v>
      </c>
      <c r="I15" s="22"/>
    </row>
    <row r="16" spans="1:9" s="1" customFormat="1" ht="34.5" customHeight="1">
      <c r="A16" s="24"/>
      <c r="B16" s="25"/>
      <c r="C16" s="26"/>
      <c r="D16" s="23" t="s">
        <v>982</v>
      </c>
      <c r="E16" s="22"/>
      <c r="F16" s="23"/>
      <c r="G16" s="23"/>
      <c r="H16" s="23" t="s">
        <v>983</v>
      </c>
      <c r="I16" s="22"/>
    </row>
    <row r="17" spans="1:9" ht="36" customHeight="1">
      <c r="A17" s="24"/>
      <c r="B17" s="25"/>
      <c r="C17" s="26"/>
      <c r="D17" s="23" t="s">
        <v>984</v>
      </c>
      <c r="E17" s="22"/>
      <c r="F17" s="23"/>
      <c r="G17" s="23"/>
      <c r="H17" s="23" t="s">
        <v>985</v>
      </c>
      <c r="I17" s="22"/>
    </row>
    <row r="18" spans="1:9" ht="39.75" customHeight="1">
      <c r="A18" s="24"/>
      <c r="B18" s="25"/>
      <c r="C18" s="26"/>
      <c r="D18" s="23" t="s">
        <v>986</v>
      </c>
      <c r="E18" s="22"/>
      <c r="F18" s="23"/>
      <c r="G18" s="23"/>
      <c r="H18" s="23" t="s">
        <v>987</v>
      </c>
      <c r="I18" s="22"/>
    </row>
    <row r="19" spans="1:9" ht="30" customHeight="1">
      <c r="A19" s="24"/>
      <c r="B19" s="25"/>
      <c r="C19" s="26"/>
      <c r="D19" s="27" t="s">
        <v>988</v>
      </c>
      <c r="E19" s="28"/>
      <c r="F19" s="27"/>
      <c r="G19" s="27"/>
      <c r="H19" s="27" t="s">
        <v>989</v>
      </c>
      <c r="I19" s="28"/>
    </row>
    <row r="20" spans="1:9" ht="27" customHeight="1">
      <c r="A20" s="24"/>
      <c r="B20" s="25"/>
      <c r="C20" s="26"/>
      <c r="D20" s="27" t="s">
        <v>990</v>
      </c>
      <c r="E20" s="28"/>
      <c r="F20" s="27"/>
      <c r="G20" s="27"/>
      <c r="H20" s="27" t="s">
        <v>991</v>
      </c>
      <c r="I20" s="28"/>
    </row>
    <row r="21" spans="1:9" ht="30" customHeight="1">
      <c r="A21" s="24"/>
      <c r="B21" s="25"/>
      <c r="C21" s="26"/>
      <c r="D21" s="27" t="s">
        <v>992</v>
      </c>
      <c r="E21" s="28"/>
      <c r="F21" s="27"/>
      <c r="G21" s="27"/>
      <c r="H21" s="27" t="s">
        <v>993</v>
      </c>
      <c r="I21" s="28"/>
    </row>
    <row r="22" spans="1:9" ht="28.5" customHeight="1">
      <c r="A22" s="24"/>
      <c r="B22" s="25"/>
      <c r="C22" s="26"/>
      <c r="D22" s="23" t="s">
        <v>994</v>
      </c>
      <c r="E22" s="22"/>
      <c r="F22" s="23"/>
      <c r="G22" s="23"/>
      <c r="H22" s="23" t="s">
        <v>995</v>
      </c>
      <c r="I22" s="22"/>
    </row>
    <row r="23" spans="1:9" ht="31.5" customHeight="1">
      <c r="A23" s="24"/>
      <c r="B23" s="25"/>
      <c r="C23" s="26"/>
      <c r="D23" s="23" t="s">
        <v>996</v>
      </c>
      <c r="E23" s="22"/>
      <c r="F23" s="23"/>
      <c r="G23" s="23"/>
      <c r="H23" s="23" t="s">
        <v>997</v>
      </c>
      <c r="I23" s="22"/>
    </row>
    <row r="24" spans="1:9" ht="33.75" customHeight="1">
      <c r="A24" s="24"/>
      <c r="B24" s="25"/>
      <c r="C24" s="26"/>
      <c r="D24" s="23" t="s">
        <v>998</v>
      </c>
      <c r="E24" s="22"/>
      <c r="F24" s="23"/>
      <c r="G24" s="23"/>
      <c r="H24" s="23" t="s">
        <v>999</v>
      </c>
      <c r="I24" s="22"/>
    </row>
    <row r="25" spans="1:9" ht="34.5" customHeight="1">
      <c r="A25" s="24"/>
      <c r="B25" s="25"/>
      <c r="C25" s="26"/>
      <c r="D25" s="23" t="s">
        <v>1000</v>
      </c>
      <c r="E25" s="22"/>
      <c r="F25" s="23"/>
      <c r="G25" s="23"/>
      <c r="H25" s="23" t="s">
        <v>1001</v>
      </c>
      <c r="I25" s="22"/>
    </row>
    <row r="26" spans="1:9" ht="22.5" customHeight="1">
      <c r="A26" s="20"/>
      <c r="B26" s="21"/>
      <c r="C26" s="22"/>
      <c r="D26" s="23" t="s">
        <v>59</v>
      </c>
      <c r="E26" s="22"/>
      <c r="F26" s="23"/>
      <c r="G26" s="23"/>
      <c r="H26" s="23"/>
      <c r="I26" s="22"/>
    </row>
    <row r="27" spans="1:9" ht="33" customHeight="1">
      <c r="A27" s="29" t="s">
        <v>1002</v>
      </c>
      <c r="B27" s="14" t="s">
        <v>1003</v>
      </c>
      <c r="C27" s="16"/>
      <c r="D27" s="30" t="s">
        <v>1004</v>
      </c>
      <c r="E27" s="31">
        <v>1402</v>
      </c>
      <c r="F27" s="30"/>
      <c r="G27" s="30"/>
      <c r="H27" s="30" t="s">
        <v>1005</v>
      </c>
      <c r="I27" s="31">
        <v>15950.1</v>
      </c>
    </row>
    <row r="28" spans="1:9" ht="25.5" customHeight="1">
      <c r="A28" s="32"/>
      <c r="B28" s="20"/>
      <c r="C28" s="22"/>
      <c r="D28" s="23" t="s">
        <v>1006</v>
      </c>
      <c r="E28" s="22"/>
      <c r="F28" s="23"/>
      <c r="G28" s="23"/>
      <c r="H28" s="23" t="s">
        <v>1007</v>
      </c>
      <c r="I28" s="22"/>
    </row>
    <row r="29" spans="1:9" ht="24" customHeight="1">
      <c r="A29" s="32"/>
      <c r="B29" s="17" t="s">
        <v>1008</v>
      </c>
      <c r="C29" s="19"/>
      <c r="D29" s="23" t="s">
        <v>1009</v>
      </c>
      <c r="E29" s="22"/>
      <c r="F29" s="23"/>
      <c r="G29" s="23"/>
      <c r="H29" s="23" t="s">
        <v>1010</v>
      </c>
      <c r="I29" s="22"/>
    </row>
    <row r="30" spans="1:9" ht="24" customHeight="1">
      <c r="A30" s="32"/>
      <c r="B30" s="14" t="s">
        <v>1011</v>
      </c>
      <c r="C30" s="16"/>
      <c r="D30" s="33" t="s">
        <v>1012</v>
      </c>
      <c r="E30" s="34"/>
      <c r="F30" s="35"/>
      <c r="G30" s="35"/>
      <c r="H30" s="27" t="s">
        <v>1013</v>
      </c>
      <c r="I30" s="35"/>
    </row>
    <row r="31" spans="1:9" ht="27.75" customHeight="1">
      <c r="A31" s="32"/>
      <c r="B31" s="24"/>
      <c r="C31" s="26"/>
      <c r="D31" s="33" t="s">
        <v>1014</v>
      </c>
      <c r="E31" s="34"/>
      <c r="F31" s="35"/>
      <c r="G31" s="35"/>
      <c r="H31" s="27" t="s">
        <v>1015</v>
      </c>
      <c r="I31" s="35"/>
    </row>
    <row r="32" spans="1:9" ht="27.75" customHeight="1">
      <c r="A32" s="32"/>
      <c r="B32" s="24"/>
      <c r="C32" s="26"/>
      <c r="D32" s="33" t="s">
        <v>1016</v>
      </c>
      <c r="E32" s="34"/>
      <c r="F32" s="35"/>
      <c r="G32" s="35"/>
      <c r="H32" s="27" t="s">
        <v>1017</v>
      </c>
      <c r="I32" s="35"/>
    </row>
    <row r="33" spans="1:9" ht="25.5" customHeight="1">
      <c r="A33" s="32"/>
      <c r="B33" s="24"/>
      <c r="C33" s="26"/>
      <c r="D33" s="33" t="s">
        <v>1018</v>
      </c>
      <c r="E33" s="34"/>
      <c r="F33" s="35"/>
      <c r="G33" s="35"/>
      <c r="H33" s="27" t="s">
        <v>1019</v>
      </c>
      <c r="I33" s="35"/>
    </row>
    <row r="34" spans="1:9" ht="27" customHeight="1">
      <c r="A34" s="32"/>
      <c r="B34" s="24"/>
      <c r="C34" s="26"/>
      <c r="D34" s="33" t="s">
        <v>1020</v>
      </c>
      <c r="E34" s="34"/>
      <c r="F34" s="35"/>
      <c r="G34" s="35"/>
      <c r="H34" s="27" t="s">
        <v>1021</v>
      </c>
      <c r="I34" s="35"/>
    </row>
    <row r="35" spans="1:9" ht="18.75" customHeight="1">
      <c r="A35" s="32"/>
      <c r="B35" s="24"/>
      <c r="C35" s="26"/>
      <c r="D35" s="33" t="s">
        <v>1022</v>
      </c>
      <c r="E35" s="34"/>
      <c r="F35" s="35"/>
      <c r="G35" s="35"/>
      <c r="H35" s="27" t="s">
        <v>1023</v>
      </c>
      <c r="I35" s="35"/>
    </row>
    <row r="36" spans="1:9" ht="27.75" customHeight="1">
      <c r="A36" s="32"/>
      <c r="B36" s="24"/>
      <c r="C36" s="26"/>
      <c r="D36" s="33" t="s">
        <v>1024</v>
      </c>
      <c r="E36" s="34"/>
      <c r="F36" s="35"/>
      <c r="G36" s="35"/>
      <c r="H36" s="27" t="s">
        <v>1025</v>
      </c>
      <c r="I36" s="35"/>
    </row>
    <row r="37" spans="1:9" ht="27" customHeight="1">
      <c r="A37" s="32"/>
      <c r="B37" s="24"/>
      <c r="C37" s="26"/>
      <c r="D37" s="33" t="s">
        <v>1026</v>
      </c>
      <c r="E37" s="34"/>
      <c r="F37" s="35"/>
      <c r="G37" s="35"/>
      <c r="H37" s="27" t="s">
        <v>1027</v>
      </c>
      <c r="I37" s="35"/>
    </row>
    <row r="38" spans="1:9" ht="30" customHeight="1">
      <c r="A38" s="32"/>
      <c r="B38" s="24"/>
      <c r="C38" s="26"/>
      <c r="D38" s="33" t="s">
        <v>1028</v>
      </c>
      <c r="E38" s="34"/>
      <c r="F38" s="35"/>
      <c r="G38" s="35"/>
      <c r="H38" s="27" t="s">
        <v>1029</v>
      </c>
      <c r="I38" s="35"/>
    </row>
    <row r="39" spans="1:9" ht="30" customHeight="1">
      <c r="A39" s="32"/>
      <c r="B39" s="24"/>
      <c r="C39" s="26"/>
      <c r="D39" s="33" t="s">
        <v>1030</v>
      </c>
      <c r="E39" s="34"/>
      <c r="F39" s="35"/>
      <c r="G39" s="35"/>
      <c r="H39" s="27" t="s">
        <v>1031</v>
      </c>
      <c r="I39" s="35"/>
    </row>
    <row r="40" spans="1:9" ht="27" customHeight="1">
      <c r="A40" s="32"/>
      <c r="B40" s="24"/>
      <c r="C40" s="26"/>
      <c r="D40" s="36" t="s">
        <v>1032</v>
      </c>
      <c r="E40" s="34"/>
      <c r="F40" s="35"/>
      <c r="G40" s="35"/>
      <c r="H40" s="27" t="s">
        <v>1033</v>
      </c>
      <c r="I40" s="35"/>
    </row>
    <row r="41" spans="1:9" ht="27" customHeight="1">
      <c r="A41" s="32"/>
      <c r="B41" s="24"/>
      <c r="C41" s="26"/>
      <c r="D41" s="36" t="s">
        <v>1034</v>
      </c>
      <c r="E41" s="34"/>
      <c r="F41" s="35"/>
      <c r="G41" s="35"/>
      <c r="H41" s="27" t="s">
        <v>1035</v>
      </c>
      <c r="I41" s="35"/>
    </row>
    <row r="42" spans="1:9" ht="30" customHeight="1">
      <c r="A42" s="32"/>
      <c r="B42" s="24"/>
      <c r="C42" s="26"/>
      <c r="D42" s="37" t="s">
        <v>1036</v>
      </c>
      <c r="E42" s="34"/>
      <c r="F42" s="35"/>
      <c r="G42" s="35"/>
      <c r="H42" s="27" t="s">
        <v>1037</v>
      </c>
      <c r="I42" s="35"/>
    </row>
    <row r="43" spans="1:9" ht="31.5" customHeight="1">
      <c r="A43" s="32"/>
      <c r="B43" s="24"/>
      <c r="C43" s="26"/>
      <c r="D43" s="33" t="s">
        <v>1038</v>
      </c>
      <c r="E43" s="34"/>
      <c r="F43" s="35"/>
      <c r="G43" s="35"/>
      <c r="H43" s="27" t="s">
        <v>1039</v>
      </c>
      <c r="I43" s="35"/>
    </row>
    <row r="44" spans="1:9" ht="31.5" customHeight="1">
      <c r="A44" s="32"/>
      <c r="B44" s="24"/>
      <c r="C44" s="26"/>
      <c r="D44" s="38" t="s">
        <v>1040</v>
      </c>
      <c r="E44" s="34"/>
      <c r="F44" s="39"/>
      <c r="G44" s="39"/>
      <c r="H44" s="40" t="s">
        <v>1041</v>
      </c>
      <c r="I44" s="39"/>
    </row>
    <row r="45" spans="1:9" ht="33" customHeight="1">
      <c r="A45" s="32"/>
      <c r="B45" s="24"/>
      <c r="C45" s="26"/>
      <c r="D45" s="38" t="s">
        <v>1042</v>
      </c>
      <c r="E45" s="34"/>
      <c r="F45" s="39"/>
      <c r="G45" s="39"/>
      <c r="H45" s="40" t="s">
        <v>1043</v>
      </c>
      <c r="I45" s="39"/>
    </row>
    <row r="46" spans="1:9" ht="33" customHeight="1">
      <c r="A46" s="32"/>
      <c r="B46" s="24"/>
      <c r="C46" s="26"/>
      <c r="D46" s="38" t="s">
        <v>1044</v>
      </c>
      <c r="E46" s="34"/>
      <c r="F46" s="39"/>
      <c r="G46" s="39"/>
      <c r="H46" s="40" t="s">
        <v>1045</v>
      </c>
      <c r="I46" s="39"/>
    </row>
    <row r="47" spans="1:9" ht="31.5" customHeight="1">
      <c r="A47" s="32"/>
      <c r="B47" s="24"/>
      <c r="C47" s="26"/>
      <c r="D47" s="38" t="s">
        <v>1046</v>
      </c>
      <c r="E47" s="34"/>
      <c r="F47" s="39"/>
      <c r="G47" s="39"/>
      <c r="H47" s="40" t="s">
        <v>1047</v>
      </c>
      <c r="I47" s="39"/>
    </row>
    <row r="48" spans="1:9" ht="30" customHeight="1">
      <c r="A48" s="32"/>
      <c r="B48" s="24"/>
      <c r="C48" s="26"/>
      <c r="D48" s="38" t="s">
        <v>1048</v>
      </c>
      <c r="E48" s="34"/>
      <c r="F48" s="39"/>
      <c r="G48" s="39"/>
      <c r="H48" s="40" t="s">
        <v>1049</v>
      </c>
      <c r="I48" s="39"/>
    </row>
    <row r="49" spans="1:9" ht="33" customHeight="1">
      <c r="A49" s="32"/>
      <c r="B49" s="24"/>
      <c r="C49" s="26"/>
      <c r="D49" s="33" t="s">
        <v>1050</v>
      </c>
      <c r="E49" s="34"/>
      <c r="F49" s="35"/>
      <c r="G49" s="35"/>
      <c r="H49" s="27" t="s">
        <v>1051</v>
      </c>
      <c r="I49" s="35"/>
    </row>
    <row r="50" spans="1:9" ht="30" customHeight="1">
      <c r="A50" s="32"/>
      <c r="B50" s="24"/>
      <c r="C50" s="26"/>
      <c r="D50" s="33" t="s">
        <v>1052</v>
      </c>
      <c r="E50" s="34"/>
      <c r="F50" s="35"/>
      <c r="G50" s="35"/>
      <c r="H50" s="27" t="s">
        <v>1053</v>
      </c>
      <c r="I50" s="35"/>
    </row>
    <row r="51" spans="1:9" ht="30" customHeight="1">
      <c r="A51" s="32"/>
      <c r="B51" s="24"/>
      <c r="C51" s="26"/>
      <c r="D51" s="33" t="s">
        <v>1054</v>
      </c>
      <c r="E51" s="34"/>
      <c r="F51" s="35"/>
      <c r="G51" s="35"/>
      <c r="H51" s="27" t="s">
        <v>1055</v>
      </c>
      <c r="I51" s="35"/>
    </row>
    <row r="52" spans="1:9" ht="28.5" customHeight="1">
      <c r="A52" s="32"/>
      <c r="B52" s="24"/>
      <c r="C52" s="26"/>
      <c r="D52" s="33" t="s">
        <v>1056</v>
      </c>
      <c r="E52" s="34"/>
      <c r="F52" s="35"/>
      <c r="G52" s="35"/>
      <c r="H52" s="27" t="s">
        <v>1057</v>
      </c>
      <c r="I52" s="35"/>
    </row>
    <row r="53" spans="1:9" ht="34.5" customHeight="1">
      <c r="A53" s="32"/>
      <c r="B53" s="24"/>
      <c r="C53" s="26"/>
      <c r="D53" s="33" t="s">
        <v>1058</v>
      </c>
      <c r="E53" s="34"/>
      <c r="F53" s="35"/>
      <c r="G53" s="35"/>
      <c r="H53" s="27" t="s">
        <v>1059</v>
      </c>
      <c r="I53" s="35"/>
    </row>
    <row r="54" spans="1:9" ht="19.5" customHeight="1">
      <c r="A54" s="32"/>
      <c r="B54" s="20"/>
      <c r="C54" s="22"/>
      <c r="D54" s="27" t="s">
        <v>59</v>
      </c>
      <c r="E54" s="34"/>
      <c r="F54" s="35"/>
      <c r="G54" s="35"/>
      <c r="H54" s="27"/>
      <c r="I54" s="35"/>
    </row>
    <row r="55" spans="1:9" ht="34.5" customHeight="1">
      <c r="A55" s="32"/>
      <c r="B55" s="41" t="s">
        <v>1060</v>
      </c>
      <c r="C55" s="42"/>
      <c r="D55" s="27" t="s">
        <v>1061</v>
      </c>
      <c r="E55" s="28"/>
      <c r="F55" s="27"/>
      <c r="G55" s="27"/>
      <c r="H55" s="27" t="s">
        <v>1062</v>
      </c>
      <c r="I55" s="28"/>
    </row>
    <row r="56" spans="1:9" ht="30" customHeight="1">
      <c r="A56" s="32"/>
      <c r="B56" s="43"/>
      <c r="C56" s="44"/>
      <c r="D56" s="27" t="s">
        <v>1063</v>
      </c>
      <c r="E56" s="28"/>
      <c r="F56" s="27"/>
      <c r="G56" s="27"/>
      <c r="H56" s="27" t="s">
        <v>1064</v>
      </c>
      <c r="I56" s="28"/>
    </row>
    <row r="57" spans="1:9" ht="27.75" customHeight="1">
      <c r="A57" s="32"/>
      <c r="B57" s="43"/>
      <c r="C57" s="44"/>
      <c r="D57" s="27" t="s">
        <v>1065</v>
      </c>
      <c r="E57" s="28"/>
      <c r="F57" s="27"/>
      <c r="G57" s="27"/>
      <c r="H57" s="27" t="s">
        <v>1066</v>
      </c>
      <c r="I57" s="35"/>
    </row>
    <row r="58" spans="1:9" ht="30" customHeight="1">
      <c r="A58" s="32"/>
      <c r="B58" s="43"/>
      <c r="C58" s="44"/>
      <c r="D58" s="27" t="s">
        <v>1067</v>
      </c>
      <c r="E58" s="28"/>
      <c r="F58" s="27"/>
      <c r="G58" s="27"/>
      <c r="H58" s="27" t="s">
        <v>1068</v>
      </c>
      <c r="I58" s="35"/>
    </row>
    <row r="59" spans="1:9" ht="28.5" customHeight="1">
      <c r="A59" s="32"/>
      <c r="B59" s="43"/>
      <c r="C59" s="44"/>
      <c r="D59" s="27" t="s">
        <v>1069</v>
      </c>
      <c r="E59" s="28"/>
      <c r="F59" s="27"/>
      <c r="G59" s="27"/>
      <c r="H59" s="27" t="s">
        <v>1070</v>
      </c>
      <c r="I59" s="35"/>
    </row>
    <row r="60" spans="1:9" ht="30.75" customHeight="1">
      <c r="A60" s="32"/>
      <c r="B60" s="43"/>
      <c r="C60" s="44"/>
      <c r="D60" s="27" t="s">
        <v>1071</v>
      </c>
      <c r="E60" s="34"/>
      <c r="F60" s="35"/>
      <c r="G60" s="35"/>
      <c r="H60" s="27" t="s">
        <v>1072</v>
      </c>
      <c r="I60" s="35"/>
    </row>
    <row r="61" spans="1:9" ht="25.5" customHeight="1">
      <c r="A61" s="32"/>
      <c r="B61" s="43"/>
      <c r="C61" s="44"/>
      <c r="D61" s="27" t="s">
        <v>1073</v>
      </c>
      <c r="E61" s="28"/>
      <c r="F61" s="27"/>
      <c r="G61" s="27"/>
      <c r="H61" s="27" t="s">
        <v>1074</v>
      </c>
      <c r="I61" s="35"/>
    </row>
    <row r="62" spans="1:9" ht="28.5" customHeight="1">
      <c r="A62" s="32"/>
      <c r="B62" s="45"/>
      <c r="C62" s="28"/>
      <c r="D62" s="27" t="s">
        <v>59</v>
      </c>
      <c r="E62" s="28"/>
      <c r="F62" s="27"/>
      <c r="G62" s="27"/>
      <c r="H62" s="27"/>
      <c r="I62" s="28"/>
    </row>
    <row r="63" spans="1:9" ht="27" customHeight="1">
      <c r="A63" s="32"/>
      <c r="B63" s="14" t="s">
        <v>1075</v>
      </c>
      <c r="C63" s="16"/>
      <c r="D63" s="23" t="s">
        <v>1076</v>
      </c>
      <c r="E63" s="22"/>
      <c r="F63" s="23"/>
      <c r="G63" s="23"/>
      <c r="H63" s="23" t="s">
        <v>1077</v>
      </c>
      <c r="I63" s="22"/>
    </row>
    <row r="64" spans="1:9" ht="24" customHeight="1">
      <c r="A64" s="32"/>
      <c r="B64" s="24"/>
      <c r="C64" s="26"/>
      <c r="D64" s="23" t="s">
        <v>1078</v>
      </c>
      <c r="E64" s="22"/>
      <c r="F64" s="23"/>
      <c r="G64" s="23"/>
      <c r="H64" s="23" t="s">
        <v>1079</v>
      </c>
      <c r="I64" s="22"/>
    </row>
    <row r="65" spans="1:9" ht="28.5" customHeight="1">
      <c r="A65" s="32"/>
      <c r="B65" s="24"/>
      <c r="C65" s="26"/>
      <c r="D65" s="23" t="s">
        <v>1080</v>
      </c>
      <c r="E65" s="22"/>
      <c r="F65" s="23"/>
      <c r="G65" s="23"/>
      <c r="H65" s="23" t="s">
        <v>1081</v>
      </c>
      <c r="I65" s="22"/>
    </row>
    <row r="66" spans="1:9" ht="24.75" customHeight="1">
      <c r="A66" s="32"/>
      <c r="B66" s="24"/>
      <c r="C66" s="26"/>
      <c r="D66" s="27" t="s">
        <v>1082</v>
      </c>
      <c r="E66" s="28"/>
      <c r="F66" s="27"/>
      <c r="G66" s="27"/>
      <c r="H66" s="27" t="s">
        <v>1083</v>
      </c>
      <c r="I66" s="28"/>
    </row>
    <row r="67" spans="1:9" ht="21.75" customHeight="1">
      <c r="A67" s="32"/>
      <c r="B67" s="24"/>
      <c r="C67" s="26"/>
      <c r="D67" s="27" t="s">
        <v>1084</v>
      </c>
      <c r="E67" s="28"/>
      <c r="F67" s="27"/>
      <c r="G67" s="27"/>
      <c r="H67" s="27" t="s">
        <v>1085</v>
      </c>
      <c r="I67" s="28"/>
    </row>
    <row r="68" spans="1:9" ht="27" customHeight="1">
      <c r="A68" s="32"/>
      <c r="B68" s="24"/>
      <c r="C68" s="26"/>
      <c r="D68" s="27" t="s">
        <v>1086</v>
      </c>
      <c r="E68" s="28"/>
      <c r="F68" s="27"/>
      <c r="G68" s="27"/>
      <c r="H68" s="27" t="s">
        <v>1087</v>
      </c>
      <c r="I68" s="28"/>
    </row>
    <row r="69" spans="1:9" ht="21" customHeight="1">
      <c r="A69" s="32"/>
      <c r="B69" s="24"/>
      <c r="C69" s="26"/>
      <c r="D69" s="27" t="s">
        <v>1088</v>
      </c>
      <c r="E69" s="28"/>
      <c r="F69" s="27"/>
      <c r="G69" s="27"/>
      <c r="H69" s="27" t="s">
        <v>1089</v>
      </c>
      <c r="I69" s="28"/>
    </row>
    <row r="70" spans="1:9" ht="21" customHeight="1">
      <c r="A70" s="32"/>
      <c r="B70" s="24"/>
      <c r="C70" s="26"/>
      <c r="D70" s="27" t="s">
        <v>1090</v>
      </c>
      <c r="E70" s="28"/>
      <c r="F70" s="27"/>
      <c r="G70" s="27"/>
      <c r="H70" s="27" t="s">
        <v>1091</v>
      </c>
      <c r="I70" s="28"/>
    </row>
    <row r="71" spans="1:9" ht="27" customHeight="1">
      <c r="A71" s="32"/>
      <c r="B71" s="24"/>
      <c r="C71" s="26"/>
      <c r="D71" s="27" t="s">
        <v>1092</v>
      </c>
      <c r="E71" s="28"/>
      <c r="F71" s="27"/>
      <c r="G71" s="27"/>
      <c r="H71" s="27" t="s">
        <v>1093</v>
      </c>
      <c r="I71" s="28"/>
    </row>
    <row r="72" spans="1:9" ht="21" customHeight="1">
      <c r="A72" s="32"/>
      <c r="B72" s="24"/>
      <c r="C72" s="26"/>
      <c r="D72" s="27" t="s">
        <v>1094</v>
      </c>
      <c r="E72" s="28"/>
      <c r="F72" s="27"/>
      <c r="G72" s="27"/>
      <c r="H72" s="27" t="s">
        <v>1095</v>
      </c>
      <c r="I72" s="28"/>
    </row>
    <row r="73" spans="1:9" ht="21" customHeight="1">
      <c r="A73" s="32"/>
      <c r="B73" s="24"/>
      <c r="C73" s="26"/>
      <c r="D73" s="27" t="s">
        <v>1096</v>
      </c>
      <c r="E73" s="28"/>
      <c r="F73" s="27"/>
      <c r="G73" s="27"/>
      <c r="H73" s="27" t="s">
        <v>1097</v>
      </c>
      <c r="I73" s="28"/>
    </row>
    <row r="74" spans="1:9" ht="27" customHeight="1">
      <c r="A74" s="32"/>
      <c r="B74" s="24"/>
      <c r="C74" s="26"/>
      <c r="D74" s="27" t="s">
        <v>1098</v>
      </c>
      <c r="E74" s="28"/>
      <c r="F74" s="27"/>
      <c r="G74" s="27"/>
      <c r="H74" s="27" t="s">
        <v>1099</v>
      </c>
      <c r="I74" s="28"/>
    </row>
    <row r="75" spans="1:9" ht="24.75" customHeight="1">
      <c r="A75" s="32"/>
      <c r="B75" s="24"/>
      <c r="C75" s="26"/>
      <c r="D75" s="27" t="s">
        <v>1100</v>
      </c>
      <c r="E75" s="28"/>
      <c r="F75" s="27"/>
      <c r="G75" s="27"/>
      <c r="H75" s="27" t="s">
        <v>1101</v>
      </c>
      <c r="I75" s="28"/>
    </row>
    <row r="76" spans="1:9" ht="22.5" customHeight="1">
      <c r="A76" s="32"/>
      <c r="B76" s="20"/>
      <c r="C76" s="22"/>
      <c r="D76" s="27" t="s">
        <v>59</v>
      </c>
      <c r="E76" s="28"/>
      <c r="F76" s="27"/>
      <c r="G76" s="27"/>
      <c r="H76" s="27"/>
      <c r="I76" s="28"/>
    </row>
    <row r="77" spans="1:9" ht="22.5" customHeight="1">
      <c r="A77" s="32"/>
      <c r="B77" s="41" t="s">
        <v>1102</v>
      </c>
      <c r="C77" s="42"/>
      <c r="D77" s="27" t="s">
        <v>1103</v>
      </c>
      <c r="E77" s="28"/>
      <c r="F77" s="27"/>
      <c r="G77" s="27"/>
      <c r="H77" s="27" t="s">
        <v>1104</v>
      </c>
      <c r="I77" s="27"/>
    </row>
    <row r="78" spans="1:9" ht="18" customHeight="1">
      <c r="A78" s="32"/>
      <c r="B78" s="43"/>
      <c r="C78" s="44"/>
      <c r="D78" s="27" t="s">
        <v>1105</v>
      </c>
      <c r="E78" s="28"/>
      <c r="F78" s="27"/>
      <c r="G78" s="27"/>
      <c r="H78" s="27" t="s">
        <v>1106</v>
      </c>
      <c r="I78" s="27"/>
    </row>
    <row r="79" spans="1:9" ht="18" customHeight="1">
      <c r="A79" s="32"/>
      <c r="B79" s="43"/>
      <c r="C79" s="44"/>
      <c r="D79" s="27" t="s">
        <v>1107</v>
      </c>
      <c r="E79" s="28"/>
      <c r="F79" s="27"/>
      <c r="G79" s="27"/>
      <c r="H79" s="27" t="s">
        <v>1108</v>
      </c>
      <c r="I79" s="27"/>
    </row>
    <row r="80" spans="1:9" ht="15.75" customHeight="1">
      <c r="A80" s="32"/>
      <c r="B80" s="43"/>
      <c r="C80" s="44"/>
      <c r="D80" s="27" t="s">
        <v>1109</v>
      </c>
      <c r="E80" s="28"/>
      <c r="F80" s="27"/>
      <c r="G80" s="27"/>
      <c r="H80" s="27" t="s">
        <v>1110</v>
      </c>
      <c r="I80" s="27"/>
    </row>
    <row r="81" spans="1:9" ht="15.75" customHeight="1">
      <c r="A81" s="32"/>
      <c r="B81" s="43"/>
      <c r="C81" s="44"/>
      <c r="D81" s="27" t="s">
        <v>1111</v>
      </c>
      <c r="E81" s="34"/>
      <c r="F81" s="35"/>
      <c r="G81" s="35"/>
      <c r="H81" s="27" t="s">
        <v>1112</v>
      </c>
      <c r="I81" s="35"/>
    </row>
    <row r="82" spans="1:9" ht="18" customHeight="1">
      <c r="A82" s="32"/>
      <c r="B82" s="43"/>
      <c r="C82" s="44"/>
      <c r="D82" s="27" t="s">
        <v>1113</v>
      </c>
      <c r="E82" s="34"/>
      <c r="F82" s="35"/>
      <c r="G82" s="35"/>
      <c r="H82" s="27" t="s">
        <v>1114</v>
      </c>
      <c r="I82" s="35"/>
    </row>
    <row r="83" spans="1:9" ht="19.5" customHeight="1">
      <c r="A83" s="32"/>
      <c r="B83" s="43"/>
      <c r="C83" s="44"/>
      <c r="D83" s="27" t="s">
        <v>1115</v>
      </c>
      <c r="E83" s="34"/>
      <c r="F83" s="35"/>
      <c r="G83" s="35"/>
      <c r="H83" s="27" t="s">
        <v>1116</v>
      </c>
      <c r="I83" s="35"/>
    </row>
    <row r="84" spans="1:9" ht="18" customHeight="1">
      <c r="A84" s="32"/>
      <c r="B84" s="43"/>
      <c r="C84" s="44"/>
      <c r="D84" s="27" t="s">
        <v>1117</v>
      </c>
      <c r="E84" s="34"/>
      <c r="F84" s="35"/>
      <c r="G84" s="35"/>
      <c r="H84" s="27" t="s">
        <v>1118</v>
      </c>
      <c r="I84" s="35"/>
    </row>
    <row r="85" spans="1:9" ht="16.5" customHeight="1">
      <c r="A85" s="32"/>
      <c r="B85" s="43"/>
      <c r="C85" s="44"/>
      <c r="D85" s="27" t="s">
        <v>1119</v>
      </c>
      <c r="E85" s="34"/>
      <c r="F85" s="35"/>
      <c r="G85" s="35"/>
      <c r="H85" s="27" t="s">
        <v>1120</v>
      </c>
      <c r="I85" s="35"/>
    </row>
    <row r="86" spans="1:9" ht="18.75" customHeight="1">
      <c r="A86" s="32"/>
      <c r="B86" s="43"/>
      <c r="C86" s="44"/>
      <c r="D86" s="27" t="s">
        <v>1121</v>
      </c>
      <c r="E86" s="34"/>
      <c r="F86" s="35"/>
      <c r="G86" s="35"/>
      <c r="H86" s="27" t="s">
        <v>1122</v>
      </c>
      <c r="I86" s="35"/>
    </row>
    <row r="87" spans="1:9" ht="19.5" customHeight="1">
      <c r="A87" s="32"/>
      <c r="B87" s="43"/>
      <c r="C87" s="44"/>
      <c r="D87" s="27" t="s">
        <v>1123</v>
      </c>
      <c r="E87" s="34"/>
      <c r="F87" s="35"/>
      <c r="G87" s="35"/>
      <c r="H87" s="27" t="s">
        <v>1124</v>
      </c>
      <c r="I87" s="35"/>
    </row>
    <row r="88" spans="1:9" ht="21" customHeight="1">
      <c r="A88" s="32"/>
      <c r="B88" s="43"/>
      <c r="C88" s="44"/>
      <c r="D88" s="27" t="s">
        <v>1125</v>
      </c>
      <c r="E88" s="34"/>
      <c r="F88" s="35"/>
      <c r="G88" s="35"/>
      <c r="H88" s="27" t="s">
        <v>1126</v>
      </c>
      <c r="I88" s="35"/>
    </row>
    <row r="89" spans="1:9" ht="18.75" customHeight="1">
      <c r="A89" s="32"/>
      <c r="B89" s="43"/>
      <c r="C89" s="44"/>
      <c r="D89" s="27" t="s">
        <v>1127</v>
      </c>
      <c r="E89" s="34"/>
      <c r="F89" s="35"/>
      <c r="G89" s="35"/>
      <c r="H89" s="27" t="s">
        <v>1128</v>
      </c>
      <c r="I89" s="35"/>
    </row>
    <row r="90" spans="1:9" ht="16.5" customHeight="1">
      <c r="A90" s="32"/>
      <c r="B90" s="43"/>
      <c r="C90" s="44"/>
      <c r="D90" s="27" t="s">
        <v>1129</v>
      </c>
      <c r="E90" s="34"/>
      <c r="F90" s="35"/>
      <c r="G90" s="35"/>
      <c r="H90" s="27" t="s">
        <v>1130</v>
      </c>
      <c r="I90" s="35"/>
    </row>
    <row r="91" spans="1:9" ht="21" customHeight="1">
      <c r="A91" s="32"/>
      <c r="B91" s="45"/>
      <c r="C91" s="28"/>
      <c r="D91" s="47" t="s">
        <v>59</v>
      </c>
      <c r="E91" s="34"/>
      <c r="F91" s="35"/>
      <c r="G91" s="35"/>
      <c r="H91" s="27"/>
      <c r="I91" s="35"/>
    </row>
    <row r="92" spans="1:9" ht="21" customHeight="1">
      <c r="A92" s="48"/>
      <c r="B92" s="17" t="s">
        <v>1131</v>
      </c>
      <c r="C92" s="18"/>
      <c r="D92" s="19"/>
      <c r="E92" s="22"/>
      <c r="F92" s="23"/>
      <c r="G92" s="23"/>
      <c r="H92" s="23"/>
      <c r="I92" s="22"/>
    </row>
    <row r="93" spans="1:9" ht="18.75" customHeight="1">
      <c r="A93" s="14" t="s">
        <v>1132</v>
      </c>
      <c r="B93" s="15"/>
      <c r="C93" s="16"/>
      <c r="D93" s="23" t="s">
        <v>1133</v>
      </c>
      <c r="E93" s="22"/>
      <c r="F93" s="23"/>
      <c r="G93" s="23"/>
      <c r="H93" s="23" t="s">
        <v>1134</v>
      </c>
      <c r="I93" s="22"/>
    </row>
    <row r="94" spans="1:9" ht="16.5" customHeight="1">
      <c r="A94" s="24"/>
      <c r="B94" s="25"/>
      <c r="C94" s="26"/>
      <c r="D94" s="23" t="s">
        <v>1135</v>
      </c>
      <c r="E94" s="22"/>
      <c r="F94" s="23"/>
      <c r="G94" s="23"/>
      <c r="H94" s="23" t="s">
        <v>1136</v>
      </c>
      <c r="I94" s="22"/>
    </row>
    <row r="95" spans="1:9" ht="16.5" customHeight="1">
      <c r="A95" s="24"/>
      <c r="B95" s="25"/>
      <c r="C95" s="26"/>
      <c r="D95" s="23" t="s">
        <v>1137</v>
      </c>
      <c r="E95" s="22"/>
      <c r="F95" s="23"/>
      <c r="G95" s="23"/>
      <c r="H95" s="23" t="s">
        <v>1138</v>
      </c>
      <c r="I95" s="22"/>
    </row>
    <row r="96" spans="1:9" ht="18" customHeight="1">
      <c r="A96" s="24"/>
      <c r="B96" s="25"/>
      <c r="C96" s="26"/>
      <c r="D96" s="23" t="s">
        <v>1139</v>
      </c>
      <c r="E96" s="22"/>
      <c r="F96" s="23"/>
      <c r="G96" s="23"/>
      <c r="H96" s="23" t="s">
        <v>1140</v>
      </c>
      <c r="I96" s="22"/>
    </row>
    <row r="97" spans="1:9" ht="16.5" customHeight="1">
      <c r="A97" s="24"/>
      <c r="B97" s="25"/>
      <c r="C97" s="26"/>
      <c r="D97" s="23" t="s">
        <v>1141</v>
      </c>
      <c r="E97" s="22"/>
      <c r="F97" s="23"/>
      <c r="G97" s="23"/>
      <c r="H97" s="23" t="s">
        <v>1142</v>
      </c>
      <c r="I97" s="22"/>
    </row>
    <row r="98" spans="1:9" ht="16.5" customHeight="1">
      <c r="A98" s="24"/>
      <c r="B98" s="25"/>
      <c r="C98" s="26"/>
      <c r="D98" s="23" t="s">
        <v>1143</v>
      </c>
      <c r="E98" s="22"/>
      <c r="F98" s="23"/>
      <c r="G98" s="23"/>
      <c r="H98" s="23" t="s">
        <v>1144</v>
      </c>
      <c r="I98" s="22"/>
    </row>
    <row r="99" spans="1:9" ht="19.5" customHeight="1">
      <c r="A99" s="24"/>
      <c r="B99" s="25"/>
      <c r="C99" s="26"/>
      <c r="D99" s="23" t="s">
        <v>1145</v>
      </c>
      <c r="E99" s="22"/>
      <c r="F99" s="23"/>
      <c r="G99" s="23"/>
      <c r="H99" s="23" t="s">
        <v>1146</v>
      </c>
      <c r="I99" s="22"/>
    </row>
    <row r="100" spans="1:9" ht="18" customHeight="1">
      <c r="A100" s="24"/>
      <c r="B100" s="25"/>
      <c r="C100" s="26"/>
      <c r="D100" s="23" t="s">
        <v>1147</v>
      </c>
      <c r="E100" s="22"/>
      <c r="F100" s="23"/>
      <c r="G100" s="23"/>
      <c r="H100" s="23" t="s">
        <v>1148</v>
      </c>
      <c r="I100" s="22"/>
    </row>
    <row r="101" spans="1:9" ht="18" customHeight="1">
      <c r="A101" s="24"/>
      <c r="B101" s="25"/>
      <c r="C101" s="26"/>
      <c r="D101" s="23" t="s">
        <v>1149</v>
      </c>
      <c r="E101" s="22"/>
      <c r="F101" s="23"/>
      <c r="G101" s="23"/>
      <c r="H101" s="23" t="s">
        <v>1150</v>
      </c>
      <c r="I101" s="22"/>
    </row>
    <row r="102" spans="1:9" ht="18.75" customHeight="1">
      <c r="A102" s="24"/>
      <c r="B102" s="25"/>
      <c r="C102" s="26"/>
      <c r="D102" s="23" t="s">
        <v>1151</v>
      </c>
      <c r="E102" s="22"/>
      <c r="F102" s="23"/>
      <c r="G102" s="23"/>
      <c r="H102" s="23" t="s">
        <v>1152</v>
      </c>
      <c r="I102" s="22"/>
    </row>
    <row r="103" spans="1:9" ht="21" customHeight="1">
      <c r="A103" s="24"/>
      <c r="B103" s="25"/>
      <c r="C103" s="26"/>
      <c r="D103" s="23" t="s">
        <v>1153</v>
      </c>
      <c r="E103" s="22"/>
      <c r="F103" s="23"/>
      <c r="G103" s="23"/>
      <c r="H103" s="23" t="s">
        <v>1154</v>
      </c>
      <c r="I103" s="22"/>
    </row>
    <row r="104" spans="1:9" ht="18" customHeight="1">
      <c r="A104" s="24"/>
      <c r="B104" s="25"/>
      <c r="C104" s="26"/>
      <c r="D104" s="23" t="s">
        <v>1155</v>
      </c>
      <c r="E104" s="22"/>
      <c r="F104" s="23"/>
      <c r="G104" s="23"/>
      <c r="H104" s="23" t="s">
        <v>1156</v>
      </c>
      <c r="I104" s="22"/>
    </row>
    <row r="105" spans="1:9" ht="18.75" customHeight="1">
      <c r="A105" s="24"/>
      <c r="B105" s="25"/>
      <c r="C105" s="26"/>
      <c r="D105" s="23" t="s">
        <v>1157</v>
      </c>
      <c r="E105" s="22"/>
      <c r="F105" s="23"/>
      <c r="G105" s="23"/>
      <c r="H105" s="23" t="s">
        <v>1158</v>
      </c>
      <c r="I105" s="22"/>
    </row>
    <row r="106" spans="1:9" ht="18.75" customHeight="1">
      <c r="A106" s="24"/>
      <c r="B106" s="25"/>
      <c r="C106" s="26"/>
      <c r="D106" s="23" t="s">
        <v>1159</v>
      </c>
      <c r="E106" s="22"/>
      <c r="F106" s="23"/>
      <c r="G106" s="23"/>
      <c r="H106" s="23" t="s">
        <v>1160</v>
      </c>
      <c r="I106" s="22"/>
    </row>
    <row r="107" spans="1:9" ht="24" customHeight="1">
      <c r="A107" s="20"/>
      <c r="B107" s="21"/>
      <c r="C107" s="22"/>
      <c r="D107" s="23" t="s">
        <v>59</v>
      </c>
      <c r="E107" s="22"/>
      <c r="F107" s="23"/>
      <c r="G107" s="23"/>
      <c r="H107" s="23"/>
      <c r="I107" s="22"/>
    </row>
    <row r="108" spans="1:9" ht="30" customHeight="1">
      <c r="A108" s="14" t="s">
        <v>1161</v>
      </c>
      <c r="B108" s="15"/>
      <c r="C108" s="16"/>
      <c r="D108" s="30" t="s">
        <v>1162</v>
      </c>
      <c r="E108" s="31">
        <v>18921</v>
      </c>
      <c r="F108" s="30"/>
      <c r="G108" s="30"/>
      <c r="H108" s="30" t="s">
        <v>1005</v>
      </c>
      <c r="I108" s="53">
        <v>1984.4</v>
      </c>
    </row>
    <row r="109" spans="1:9" ht="36" customHeight="1">
      <c r="A109" s="24"/>
      <c r="B109" s="25"/>
      <c r="C109" s="26"/>
      <c r="D109" s="30" t="s">
        <v>1163</v>
      </c>
      <c r="E109" s="31">
        <v>501</v>
      </c>
      <c r="F109" s="30"/>
      <c r="G109" s="30"/>
      <c r="H109" s="30" t="s">
        <v>1164</v>
      </c>
      <c r="I109" s="53">
        <v>38</v>
      </c>
    </row>
    <row r="110" spans="1:9" ht="31.5" customHeight="1">
      <c r="A110" s="24"/>
      <c r="B110" s="25"/>
      <c r="C110" s="26"/>
      <c r="D110" s="30" t="s">
        <v>1165</v>
      </c>
      <c r="E110" s="31">
        <v>60</v>
      </c>
      <c r="F110" s="30"/>
      <c r="G110" s="30"/>
      <c r="H110" s="30" t="s">
        <v>1166</v>
      </c>
      <c r="I110" s="53">
        <v>760</v>
      </c>
    </row>
    <row r="111" spans="1:9" ht="39.75" customHeight="1">
      <c r="A111" s="24"/>
      <c r="B111" s="25"/>
      <c r="C111" s="26"/>
      <c r="D111" s="30" t="s">
        <v>1167</v>
      </c>
      <c r="E111" s="31">
        <v>4443</v>
      </c>
      <c r="F111" s="30">
        <v>1</v>
      </c>
      <c r="G111" s="30"/>
      <c r="H111" s="30" t="s">
        <v>1168</v>
      </c>
      <c r="I111" s="53">
        <v>410.73</v>
      </c>
    </row>
    <row r="112" spans="1:9" ht="39.75" customHeight="1">
      <c r="A112" s="24"/>
      <c r="B112" s="25"/>
      <c r="C112" s="26"/>
      <c r="D112" s="30" t="s">
        <v>1169</v>
      </c>
      <c r="E112" s="31">
        <v>2</v>
      </c>
      <c r="F112" s="30"/>
      <c r="G112" s="30"/>
      <c r="H112" s="30" t="s">
        <v>1170</v>
      </c>
      <c r="I112" s="53">
        <v>9793.7</v>
      </c>
    </row>
    <row r="113" spans="1:9" ht="48" customHeight="1">
      <c r="A113" s="24"/>
      <c r="B113" s="25"/>
      <c r="C113" s="26"/>
      <c r="D113" s="30" t="s">
        <v>1171</v>
      </c>
      <c r="E113" s="31">
        <v>47</v>
      </c>
      <c r="F113" s="30"/>
      <c r="G113" s="30"/>
      <c r="H113" s="30" t="s">
        <v>1172</v>
      </c>
      <c r="I113" s="53">
        <v>1935.5</v>
      </c>
    </row>
    <row r="114" spans="1:9" ht="67.5" customHeight="1">
      <c r="A114" s="24"/>
      <c r="B114" s="25"/>
      <c r="C114" s="26"/>
      <c r="D114" s="30" t="s">
        <v>1173</v>
      </c>
      <c r="E114" s="31">
        <v>19</v>
      </c>
      <c r="F114" s="23"/>
      <c r="G114" s="23"/>
      <c r="H114" s="30" t="s">
        <v>1174</v>
      </c>
      <c r="I114" s="53">
        <v>21935.82</v>
      </c>
    </row>
    <row r="115" spans="1:9" ht="57.75" customHeight="1">
      <c r="A115" s="24"/>
      <c r="B115" s="25"/>
      <c r="C115" s="26"/>
      <c r="D115" s="30" t="s">
        <v>1175</v>
      </c>
      <c r="E115" s="31">
        <v>5</v>
      </c>
      <c r="F115" s="30"/>
      <c r="G115" s="30"/>
      <c r="H115" s="30" t="s">
        <v>1176</v>
      </c>
      <c r="I115" s="53">
        <v>3150.34</v>
      </c>
    </row>
    <row r="116" spans="1:9" ht="72.75" customHeight="1">
      <c r="A116" s="24"/>
      <c r="B116" s="25"/>
      <c r="C116" s="26"/>
      <c r="D116" s="30" t="s">
        <v>1177</v>
      </c>
      <c r="E116" s="31">
        <v>62</v>
      </c>
      <c r="F116" s="30"/>
      <c r="G116" s="30"/>
      <c r="H116" s="30" t="s">
        <v>1178</v>
      </c>
      <c r="I116" s="53">
        <v>7194.84</v>
      </c>
    </row>
    <row r="117" spans="1:9" ht="78" customHeight="1">
      <c r="A117" s="24"/>
      <c r="B117" s="25"/>
      <c r="C117" s="26"/>
      <c r="D117" s="30" t="s">
        <v>1179</v>
      </c>
      <c r="E117" s="31">
        <v>12</v>
      </c>
      <c r="F117" s="30"/>
      <c r="G117" s="30"/>
      <c r="H117" s="30" t="s">
        <v>1180</v>
      </c>
      <c r="I117" s="53">
        <v>7972.09</v>
      </c>
    </row>
    <row r="118" spans="1:9" ht="39.75" customHeight="1">
      <c r="A118" s="20"/>
      <c r="B118" s="21"/>
      <c r="C118" s="22"/>
      <c r="D118" s="23" t="s">
        <v>59</v>
      </c>
      <c r="E118" s="22"/>
      <c r="F118" s="23"/>
      <c r="G118" s="23"/>
      <c r="H118" s="23"/>
      <c r="I118" s="22"/>
    </row>
    <row r="119" spans="1:9" ht="39.75" customHeight="1">
      <c r="A119" s="17" t="s">
        <v>1181</v>
      </c>
      <c r="B119" s="18"/>
      <c r="C119" s="19"/>
      <c r="D119" s="23" t="s">
        <v>1182</v>
      </c>
      <c r="E119" s="22"/>
      <c r="F119" s="23"/>
      <c r="G119" s="23"/>
      <c r="H119" s="23" t="s">
        <v>1183</v>
      </c>
      <c r="I119" s="22"/>
    </row>
    <row r="120" spans="1:9" ht="33.75" customHeight="1">
      <c r="A120" s="14" t="s">
        <v>1184</v>
      </c>
      <c r="B120" s="15"/>
      <c r="C120" s="16"/>
      <c r="D120" s="49" t="s">
        <v>1185</v>
      </c>
      <c r="E120" s="50">
        <v>5</v>
      </c>
      <c r="F120" s="49"/>
      <c r="G120" s="49"/>
      <c r="H120" s="49" t="s">
        <v>1186</v>
      </c>
      <c r="I120" s="54">
        <v>51504.57</v>
      </c>
    </row>
    <row r="121" spans="1:9" ht="30.75" customHeight="1">
      <c r="A121" s="24"/>
      <c r="B121" s="25"/>
      <c r="C121" s="26"/>
      <c r="D121" s="23" t="s">
        <v>1187</v>
      </c>
      <c r="E121" s="22"/>
      <c r="F121" s="23"/>
      <c r="G121" s="23"/>
      <c r="H121" s="23" t="s">
        <v>1188</v>
      </c>
      <c r="I121" s="22"/>
    </row>
    <row r="122" spans="1:9" ht="45.75" customHeight="1">
      <c r="A122" s="24"/>
      <c r="B122" s="25"/>
      <c r="C122" s="26"/>
      <c r="D122" s="30" t="s">
        <v>1189</v>
      </c>
      <c r="E122" s="31">
        <v>10</v>
      </c>
      <c r="F122" s="30"/>
      <c r="G122" s="30"/>
      <c r="H122" s="30" t="s">
        <v>1190</v>
      </c>
      <c r="I122" s="53">
        <v>57350.29</v>
      </c>
    </row>
    <row r="123" spans="1:9" ht="39.75" customHeight="1">
      <c r="A123" s="24"/>
      <c r="B123" s="25"/>
      <c r="C123" s="26"/>
      <c r="D123" s="30" t="s">
        <v>1191</v>
      </c>
      <c r="E123" s="31">
        <v>1</v>
      </c>
      <c r="F123" s="30"/>
      <c r="G123" s="30"/>
      <c r="H123" s="30" t="s">
        <v>1192</v>
      </c>
      <c r="I123" s="53">
        <v>1091393.46</v>
      </c>
    </row>
    <row r="124" spans="1:9" ht="37.5" customHeight="1">
      <c r="A124" s="24"/>
      <c r="B124" s="25"/>
      <c r="C124" s="26"/>
      <c r="D124" s="51" t="s">
        <v>1193</v>
      </c>
      <c r="E124" s="52">
        <v>1</v>
      </c>
      <c r="F124" s="51"/>
      <c r="G124" s="51"/>
      <c r="H124" s="51" t="s">
        <v>1194</v>
      </c>
      <c r="I124" s="55">
        <v>270750.76</v>
      </c>
    </row>
    <row r="125" spans="1:9" ht="39.75" customHeight="1">
      <c r="A125" s="24"/>
      <c r="B125" s="25"/>
      <c r="C125" s="26"/>
      <c r="D125" s="30" t="s">
        <v>1195</v>
      </c>
      <c r="E125" s="31">
        <v>2</v>
      </c>
      <c r="F125" s="30"/>
      <c r="G125" s="30"/>
      <c r="H125" s="30" t="s">
        <v>1196</v>
      </c>
      <c r="I125" s="53">
        <v>52395.21</v>
      </c>
    </row>
    <row r="126" spans="1:9" ht="33" customHeight="1">
      <c r="A126" s="24"/>
      <c r="B126" s="25"/>
      <c r="C126" s="26"/>
      <c r="D126" s="23" t="s">
        <v>1197</v>
      </c>
      <c r="E126" s="22"/>
      <c r="F126" s="23"/>
      <c r="G126" s="23"/>
      <c r="H126" s="23" t="s">
        <v>1198</v>
      </c>
      <c r="I126" s="22"/>
    </row>
    <row r="127" spans="1:9" ht="30" customHeight="1">
      <c r="A127" s="24"/>
      <c r="B127" s="25"/>
      <c r="C127" s="26"/>
      <c r="D127" s="23" t="s">
        <v>1199</v>
      </c>
      <c r="E127" s="22"/>
      <c r="F127" s="23"/>
      <c r="G127" s="23"/>
      <c r="H127" s="23" t="s">
        <v>1200</v>
      </c>
      <c r="I127" s="22"/>
    </row>
    <row r="128" spans="1:9" ht="31.5" customHeight="1">
      <c r="A128" s="24"/>
      <c r="B128" s="25"/>
      <c r="C128" s="26"/>
      <c r="D128" s="23" t="s">
        <v>1201</v>
      </c>
      <c r="E128" s="22"/>
      <c r="F128" s="23"/>
      <c r="G128" s="23"/>
      <c r="H128" s="23" t="s">
        <v>1202</v>
      </c>
      <c r="I128" s="22"/>
    </row>
    <row r="129" spans="1:9" ht="34.5" customHeight="1">
      <c r="A129" s="24"/>
      <c r="B129" s="25"/>
      <c r="C129" s="26"/>
      <c r="D129" s="23" t="s">
        <v>1203</v>
      </c>
      <c r="E129" s="22"/>
      <c r="F129" s="23"/>
      <c r="G129" s="23"/>
      <c r="H129" s="23" t="s">
        <v>1204</v>
      </c>
      <c r="I129" s="22"/>
    </row>
    <row r="130" spans="1:9" ht="21.75" customHeight="1">
      <c r="A130" s="24"/>
      <c r="B130" s="25"/>
      <c r="C130" s="26"/>
      <c r="D130" s="23" t="s">
        <v>59</v>
      </c>
      <c r="E130" s="22"/>
      <c r="F130" s="23"/>
      <c r="G130" s="23"/>
      <c r="H130" s="23"/>
      <c r="I130" s="22"/>
    </row>
    <row r="131" spans="1:9" ht="27" customHeight="1">
      <c r="A131" s="24"/>
      <c r="B131" s="25"/>
      <c r="C131" s="26"/>
      <c r="D131" s="51" t="s">
        <v>1205</v>
      </c>
      <c r="E131" s="52">
        <v>1</v>
      </c>
      <c r="F131" s="51"/>
      <c r="G131" s="51"/>
      <c r="H131" s="51" t="s">
        <v>1206</v>
      </c>
      <c r="I131" s="55">
        <v>21994.74</v>
      </c>
    </row>
    <row r="132" spans="1:9" ht="28.5" customHeight="1">
      <c r="A132" s="20"/>
      <c r="B132" s="21"/>
      <c r="C132" s="22"/>
      <c r="D132" s="23" t="s">
        <v>1207</v>
      </c>
      <c r="E132" s="22"/>
      <c r="F132" s="23"/>
      <c r="G132" s="23"/>
      <c r="H132" s="23"/>
      <c r="I132" s="22"/>
    </row>
    <row r="133" spans="1:9" ht="27" customHeight="1">
      <c r="A133" s="14" t="s">
        <v>1208</v>
      </c>
      <c r="B133" s="15"/>
      <c r="C133" s="16"/>
      <c r="D133" s="23" t="s">
        <v>1209</v>
      </c>
      <c r="E133" s="22"/>
      <c r="F133" s="23"/>
      <c r="G133" s="23"/>
      <c r="H133" s="23" t="s">
        <v>1210</v>
      </c>
      <c r="I133" s="22"/>
    </row>
    <row r="134" spans="1:9" ht="21" customHeight="1">
      <c r="A134" s="24"/>
      <c r="B134" s="25"/>
      <c r="C134" s="26"/>
      <c r="D134" s="23" t="s">
        <v>1211</v>
      </c>
      <c r="E134" s="22"/>
      <c r="F134" s="23"/>
      <c r="G134" s="23"/>
      <c r="H134" s="23" t="s">
        <v>1212</v>
      </c>
      <c r="I134" s="22"/>
    </row>
    <row r="135" spans="1:9" ht="24.75" customHeight="1">
      <c r="A135" s="24"/>
      <c r="B135" s="25"/>
      <c r="C135" s="26"/>
      <c r="D135" s="23" t="s">
        <v>1213</v>
      </c>
      <c r="E135" s="22"/>
      <c r="F135" s="23"/>
      <c r="G135" s="23"/>
      <c r="H135" s="23" t="s">
        <v>1214</v>
      </c>
      <c r="I135" s="22"/>
    </row>
    <row r="136" spans="1:9" ht="24.75" customHeight="1">
      <c r="A136" s="24"/>
      <c r="B136" s="25"/>
      <c r="C136" s="26"/>
      <c r="D136" s="23" t="s">
        <v>1215</v>
      </c>
      <c r="E136" s="22"/>
      <c r="F136" s="23"/>
      <c r="G136" s="23"/>
      <c r="H136" s="23" t="s">
        <v>1216</v>
      </c>
      <c r="I136" s="22"/>
    </row>
    <row r="137" spans="1:9" ht="24" customHeight="1">
      <c r="A137" s="24"/>
      <c r="B137" s="25"/>
      <c r="C137" s="26"/>
      <c r="D137" s="23" t="s">
        <v>1217</v>
      </c>
      <c r="E137" s="22"/>
      <c r="F137" s="23"/>
      <c r="G137" s="23"/>
      <c r="H137" s="23" t="s">
        <v>1218</v>
      </c>
      <c r="I137" s="22"/>
    </row>
    <row r="138" spans="1:9" ht="30.75" customHeight="1">
      <c r="A138" s="24"/>
      <c r="B138" s="25"/>
      <c r="C138" s="26"/>
      <c r="D138" s="23" t="s">
        <v>1219</v>
      </c>
      <c r="E138" s="22"/>
      <c r="F138" s="23"/>
      <c r="G138" s="23"/>
      <c r="H138" s="23" t="s">
        <v>1220</v>
      </c>
      <c r="I138" s="22"/>
    </row>
    <row r="139" spans="1:9" ht="39.75" customHeight="1">
      <c r="A139" s="24"/>
      <c r="B139" s="25"/>
      <c r="C139" s="26"/>
      <c r="D139" s="23" t="s">
        <v>1221</v>
      </c>
      <c r="E139" s="22"/>
      <c r="F139" s="23"/>
      <c r="G139" s="23"/>
      <c r="H139" s="23" t="s">
        <v>1222</v>
      </c>
      <c r="I139" s="22"/>
    </row>
    <row r="140" spans="1:9" ht="30" customHeight="1">
      <c r="A140" s="24"/>
      <c r="B140" s="25"/>
      <c r="C140" s="26"/>
      <c r="D140" s="23" t="s">
        <v>1223</v>
      </c>
      <c r="E140" s="22"/>
      <c r="F140" s="23"/>
      <c r="G140" s="23"/>
      <c r="H140" s="23" t="s">
        <v>1224</v>
      </c>
      <c r="I140" s="22"/>
    </row>
    <row r="141" spans="1:9" ht="39.75" customHeight="1">
      <c r="A141" s="24"/>
      <c r="B141" s="25"/>
      <c r="C141" s="26"/>
      <c r="D141" s="30" t="s">
        <v>1225</v>
      </c>
      <c r="E141" s="31">
        <v>1</v>
      </c>
      <c r="F141" s="30"/>
      <c r="G141" s="30"/>
      <c r="H141" s="30" t="s">
        <v>1226</v>
      </c>
      <c r="I141" s="53">
        <v>91404.47</v>
      </c>
    </row>
    <row r="142" spans="1:9" ht="27" customHeight="1">
      <c r="A142" s="24"/>
      <c r="B142" s="25"/>
      <c r="C142" s="26"/>
      <c r="D142" s="23" t="s">
        <v>1227</v>
      </c>
      <c r="E142" s="22"/>
      <c r="F142" s="23"/>
      <c r="G142" s="23"/>
      <c r="H142" s="23" t="s">
        <v>1228</v>
      </c>
      <c r="I142" s="22"/>
    </row>
    <row r="143" spans="1:9" ht="33" customHeight="1">
      <c r="A143" s="24"/>
      <c r="B143" s="25"/>
      <c r="C143" s="26"/>
      <c r="D143" s="23" t="s">
        <v>1229</v>
      </c>
      <c r="E143" s="22"/>
      <c r="F143" s="23"/>
      <c r="G143" s="23"/>
      <c r="H143" s="23" t="s">
        <v>1230</v>
      </c>
      <c r="I143" s="22"/>
    </row>
    <row r="144" spans="1:9" ht="27" customHeight="1">
      <c r="A144" s="24"/>
      <c r="B144" s="25"/>
      <c r="C144" s="26"/>
      <c r="D144" s="23" t="s">
        <v>1231</v>
      </c>
      <c r="E144" s="22"/>
      <c r="F144" s="23"/>
      <c r="G144" s="23"/>
      <c r="H144" s="23" t="s">
        <v>1232</v>
      </c>
      <c r="I144" s="22"/>
    </row>
    <row r="145" spans="1:9" ht="27" customHeight="1">
      <c r="A145" s="24"/>
      <c r="B145" s="25"/>
      <c r="C145" s="26"/>
      <c r="D145" s="23" t="s">
        <v>1233</v>
      </c>
      <c r="E145" s="22"/>
      <c r="F145" s="23"/>
      <c r="G145" s="23"/>
      <c r="H145" s="23" t="s">
        <v>1234</v>
      </c>
      <c r="I145" s="22"/>
    </row>
    <row r="146" spans="1:9" ht="27.75" customHeight="1">
      <c r="A146" s="24"/>
      <c r="B146" s="25"/>
      <c r="C146" s="26"/>
      <c r="D146" s="23" t="s">
        <v>1235</v>
      </c>
      <c r="E146" s="22"/>
      <c r="F146" s="23"/>
      <c r="G146" s="23"/>
      <c r="H146" s="23" t="s">
        <v>1236</v>
      </c>
      <c r="I146" s="22"/>
    </row>
    <row r="147" spans="1:9" ht="39.75" customHeight="1">
      <c r="A147" s="24"/>
      <c r="B147" s="25"/>
      <c r="C147" s="26"/>
      <c r="D147" s="23" t="s">
        <v>1237</v>
      </c>
      <c r="E147" s="22"/>
      <c r="F147" s="23"/>
      <c r="G147" s="23"/>
      <c r="H147" s="23" t="s">
        <v>1238</v>
      </c>
      <c r="I147" s="22"/>
    </row>
    <row r="148" spans="1:9" ht="25.5" customHeight="1">
      <c r="A148" s="24"/>
      <c r="B148" s="25"/>
      <c r="C148" s="26"/>
      <c r="D148" s="23" t="s">
        <v>1239</v>
      </c>
      <c r="E148" s="22"/>
      <c r="F148" s="23"/>
      <c r="G148" s="23"/>
      <c r="H148" s="23" t="s">
        <v>1240</v>
      </c>
      <c r="I148" s="22"/>
    </row>
    <row r="149" spans="1:9" ht="39.75" customHeight="1">
      <c r="A149" s="24"/>
      <c r="B149" s="25"/>
      <c r="C149" s="26"/>
      <c r="D149" s="23" t="s">
        <v>1241</v>
      </c>
      <c r="E149" s="22"/>
      <c r="F149" s="23"/>
      <c r="G149" s="23"/>
      <c r="H149" s="23" t="s">
        <v>1242</v>
      </c>
      <c r="I149" s="22"/>
    </row>
    <row r="150" spans="1:9" ht="30.75" customHeight="1">
      <c r="A150" s="24"/>
      <c r="B150" s="25"/>
      <c r="C150" s="26"/>
      <c r="D150" s="23" t="s">
        <v>1243</v>
      </c>
      <c r="E150" s="22"/>
      <c r="F150" s="23"/>
      <c r="G150" s="23"/>
      <c r="H150" s="23" t="s">
        <v>1244</v>
      </c>
      <c r="I150" s="22"/>
    </row>
    <row r="151" spans="1:9" ht="25.5" customHeight="1">
      <c r="A151" s="24"/>
      <c r="B151" s="25"/>
      <c r="C151" s="26"/>
      <c r="D151" s="23" t="s">
        <v>1245</v>
      </c>
      <c r="E151" s="56"/>
      <c r="F151" s="57"/>
      <c r="G151" s="57"/>
      <c r="H151" s="23" t="s">
        <v>1246</v>
      </c>
      <c r="I151" s="22"/>
    </row>
    <row r="152" spans="1:9" ht="30" customHeight="1">
      <c r="A152" s="24"/>
      <c r="B152" s="25"/>
      <c r="C152" s="26"/>
      <c r="D152" s="23" t="s">
        <v>1247</v>
      </c>
      <c r="E152" s="56"/>
      <c r="F152" s="57"/>
      <c r="G152" s="57"/>
      <c r="H152" s="23" t="s">
        <v>1248</v>
      </c>
      <c r="I152" s="22"/>
    </row>
    <row r="153" spans="1:9" ht="27.75" customHeight="1">
      <c r="A153" s="24"/>
      <c r="B153" s="25"/>
      <c r="C153" s="26"/>
      <c r="D153" s="23" t="s">
        <v>1249</v>
      </c>
      <c r="E153" s="22"/>
      <c r="F153" s="23"/>
      <c r="G153" s="23"/>
      <c r="H153" s="23" t="s">
        <v>1250</v>
      </c>
      <c r="I153" s="22"/>
    </row>
    <row r="154" spans="1:9" ht="28.5" customHeight="1">
      <c r="A154" s="24"/>
      <c r="B154" s="25"/>
      <c r="C154" s="26"/>
      <c r="D154" s="23" t="s">
        <v>1251</v>
      </c>
      <c r="E154" s="22"/>
      <c r="F154" s="23"/>
      <c r="G154" s="23"/>
      <c r="H154" s="23" t="s">
        <v>1252</v>
      </c>
      <c r="I154" s="22"/>
    </row>
    <row r="155" spans="1:9" ht="30" customHeight="1">
      <c r="A155" s="24"/>
      <c r="B155" s="25"/>
      <c r="C155" s="26"/>
      <c r="D155" s="23" t="s">
        <v>1253</v>
      </c>
      <c r="E155" s="22"/>
      <c r="F155" s="23"/>
      <c r="G155" s="23"/>
      <c r="H155" s="23" t="s">
        <v>1254</v>
      </c>
      <c r="I155" s="22"/>
    </row>
    <row r="156" spans="1:9" ht="39" customHeight="1">
      <c r="A156" s="24"/>
      <c r="B156" s="25"/>
      <c r="C156" s="26"/>
      <c r="D156" s="23" t="s">
        <v>1255</v>
      </c>
      <c r="E156" s="22"/>
      <c r="F156" s="23"/>
      <c r="G156" s="23"/>
      <c r="H156" s="23" t="s">
        <v>1256</v>
      </c>
      <c r="I156" s="22"/>
    </row>
    <row r="157" spans="1:9" ht="27.75" customHeight="1">
      <c r="A157" s="24"/>
      <c r="B157" s="25"/>
      <c r="C157" s="26"/>
      <c r="D157" s="23" t="s">
        <v>1257</v>
      </c>
      <c r="E157" s="22"/>
      <c r="F157" s="23"/>
      <c r="G157" s="23"/>
      <c r="H157" s="23" t="s">
        <v>1258</v>
      </c>
      <c r="I157" s="22"/>
    </row>
    <row r="158" spans="1:9" ht="27" customHeight="1">
      <c r="A158" s="24"/>
      <c r="B158" s="25"/>
      <c r="C158" s="26"/>
      <c r="D158" s="23" t="s">
        <v>1259</v>
      </c>
      <c r="E158" s="22"/>
      <c r="F158" s="23"/>
      <c r="G158" s="23"/>
      <c r="H158" s="23" t="s">
        <v>1260</v>
      </c>
      <c r="I158" s="22"/>
    </row>
    <row r="159" spans="1:9" ht="30" customHeight="1">
      <c r="A159" s="24"/>
      <c r="B159" s="25"/>
      <c r="C159" s="26"/>
      <c r="D159" s="23" t="s">
        <v>1261</v>
      </c>
      <c r="E159" s="22"/>
      <c r="F159" s="23"/>
      <c r="G159" s="23"/>
      <c r="H159" s="23" t="s">
        <v>1262</v>
      </c>
      <c r="I159" s="22"/>
    </row>
    <row r="160" spans="1:9" ht="36.75" customHeight="1">
      <c r="A160" s="24"/>
      <c r="B160" s="25"/>
      <c r="C160" s="26"/>
      <c r="D160" s="30" t="s">
        <v>1263</v>
      </c>
      <c r="E160" s="58">
        <v>5</v>
      </c>
      <c r="F160" s="59"/>
      <c r="G160" s="59"/>
      <c r="H160" s="30" t="s">
        <v>1264</v>
      </c>
      <c r="I160" s="53">
        <v>41665.44</v>
      </c>
    </row>
    <row r="161" spans="1:9" ht="24" customHeight="1">
      <c r="A161" s="24"/>
      <c r="B161" s="25"/>
      <c r="C161" s="26"/>
      <c r="D161" s="23" t="s">
        <v>1265</v>
      </c>
      <c r="E161" s="56"/>
      <c r="F161" s="57"/>
      <c r="G161" s="57"/>
      <c r="H161" s="23" t="s">
        <v>1266</v>
      </c>
      <c r="I161" s="67"/>
    </row>
    <row r="162" spans="1:9" ht="33" customHeight="1">
      <c r="A162" s="24"/>
      <c r="B162" s="25"/>
      <c r="C162" s="26"/>
      <c r="D162" s="30" t="s">
        <v>1267</v>
      </c>
      <c r="E162" s="58">
        <v>17</v>
      </c>
      <c r="F162" s="59"/>
      <c r="G162" s="59"/>
      <c r="H162" s="30" t="s">
        <v>1268</v>
      </c>
      <c r="I162" s="53">
        <v>2626.6</v>
      </c>
    </row>
    <row r="163" spans="1:9" ht="30.75" customHeight="1">
      <c r="A163" s="24"/>
      <c r="B163" s="25"/>
      <c r="C163" s="26"/>
      <c r="D163" s="23" t="s">
        <v>1269</v>
      </c>
      <c r="E163" s="56"/>
      <c r="F163" s="57"/>
      <c r="G163" s="57"/>
      <c r="H163" s="23" t="s">
        <v>1270</v>
      </c>
      <c r="I163" s="67"/>
    </row>
    <row r="164" spans="1:9" ht="36" customHeight="1">
      <c r="A164" s="24"/>
      <c r="B164" s="25"/>
      <c r="C164" s="26"/>
      <c r="D164" s="23" t="s">
        <v>1271</v>
      </c>
      <c r="E164" s="56"/>
      <c r="F164" s="57"/>
      <c r="G164" s="57"/>
      <c r="H164" s="23" t="s">
        <v>1272</v>
      </c>
      <c r="I164" s="67"/>
    </row>
    <row r="165" spans="1:9" ht="33.75" customHeight="1">
      <c r="A165" s="24"/>
      <c r="B165" s="25"/>
      <c r="C165" s="26"/>
      <c r="D165" s="30" t="s">
        <v>1273</v>
      </c>
      <c r="E165" s="58">
        <v>1</v>
      </c>
      <c r="F165" s="59"/>
      <c r="G165" s="59"/>
      <c r="H165" s="30" t="s">
        <v>1274</v>
      </c>
      <c r="I165" s="53">
        <v>995725.74</v>
      </c>
    </row>
    <row r="166" spans="1:9" ht="24.75" customHeight="1">
      <c r="A166" s="24"/>
      <c r="B166" s="25"/>
      <c r="C166" s="26"/>
      <c r="D166" s="23" t="s">
        <v>1275</v>
      </c>
      <c r="E166" s="56"/>
      <c r="F166" s="57"/>
      <c r="G166" s="57"/>
      <c r="H166" s="23" t="s">
        <v>1276</v>
      </c>
      <c r="I166" s="22"/>
    </row>
    <row r="167" spans="1:9" ht="27.75" customHeight="1">
      <c r="A167" s="24"/>
      <c r="B167" s="25"/>
      <c r="C167" s="26"/>
      <c r="D167" s="23" t="s">
        <v>1277</v>
      </c>
      <c r="E167" s="56"/>
      <c r="F167" s="57"/>
      <c r="G167" s="57"/>
      <c r="H167" s="23" t="s">
        <v>1278</v>
      </c>
      <c r="I167" s="22"/>
    </row>
    <row r="168" spans="1:9" ht="30" customHeight="1">
      <c r="A168" s="24"/>
      <c r="B168" s="25"/>
      <c r="C168" s="26"/>
      <c r="D168" s="23" t="s">
        <v>1279</v>
      </c>
      <c r="E168" s="22"/>
      <c r="F168" s="23"/>
      <c r="G168" s="23"/>
      <c r="H168" s="23" t="s">
        <v>1280</v>
      </c>
      <c r="I168" s="22"/>
    </row>
    <row r="169" spans="1:9" ht="28.5" customHeight="1">
      <c r="A169" s="20"/>
      <c r="B169" s="21"/>
      <c r="C169" s="22"/>
      <c r="D169" s="23" t="s">
        <v>59</v>
      </c>
      <c r="E169" s="22"/>
      <c r="F169" s="23"/>
      <c r="G169" s="23"/>
      <c r="H169" s="23"/>
      <c r="I169" s="22"/>
    </row>
    <row r="170" spans="1:9" ht="30" customHeight="1">
      <c r="A170" s="60" t="s">
        <v>1281</v>
      </c>
      <c r="B170" s="41" t="s">
        <v>591</v>
      </c>
      <c r="C170" s="42"/>
      <c r="D170" s="27" t="s">
        <v>1282</v>
      </c>
      <c r="E170" s="28"/>
      <c r="F170" s="27"/>
      <c r="G170" s="27"/>
      <c r="H170" s="27" t="s">
        <v>1283</v>
      </c>
      <c r="I170" s="28"/>
    </row>
    <row r="171" spans="1:9" ht="39.75" customHeight="1">
      <c r="A171" s="61"/>
      <c r="B171" s="43"/>
      <c r="C171" s="44"/>
      <c r="D171" s="27" t="s">
        <v>1284</v>
      </c>
      <c r="E171" s="28"/>
      <c r="F171" s="27"/>
      <c r="G171" s="27"/>
      <c r="H171" s="27" t="s">
        <v>1285</v>
      </c>
      <c r="I171" s="28"/>
    </row>
    <row r="172" spans="1:9" ht="39.75" customHeight="1">
      <c r="A172" s="61"/>
      <c r="B172" s="43"/>
      <c r="C172" s="44"/>
      <c r="D172" s="27" t="s">
        <v>1286</v>
      </c>
      <c r="E172" s="28"/>
      <c r="F172" s="27"/>
      <c r="G172" s="27"/>
      <c r="H172" s="27" t="s">
        <v>1287</v>
      </c>
      <c r="I172" s="28"/>
    </row>
    <row r="173" spans="1:9" ht="25.5" customHeight="1">
      <c r="A173" s="61"/>
      <c r="B173" s="45"/>
      <c r="C173" s="28"/>
      <c r="D173" s="27" t="s">
        <v>59</v>
      </c>
      <c r="E173" s="28"/>
      <c r="F173" s="27"/>
      <c r="G173" s="27"/>
      <c r="H173" s="27"/>
      <c r="I173" s="28"/>
    </row>
    <row r="174" spans="1:9" ht="34.5" customHeight="1">
      <c r="A174" s="61"/>
      <c r="B174" s="62" t="s">
        <v>604</v>
      </c>
      <c r="C174" s="44"/>
      <c r="D174" s="47" t="s">
        <v>1288</v>
      </c>
      <c r="E174" s="63"/>
      <c r="F174" s="64"/>
      <c r="G174" s="47"/>
      <c r="H174" s="47" t="s">
        <v>1289</v>
      </c>
      <c r="I174" s="64"/>
    </row>
    <row r="175" spans="1:9" ht="28.5" customHeight="1">
      <c r="A175" s="61"/>
      <c r="B175" s="62"/>
      <c r="C175" s="44"/>
      <c r="D175" s="27" t="s">
        <v>1290</v>
      </c>
      <c r="E175" s="34"/>
      <c r="F175" s="35"/>
      <c r="G175" s="27"/>
      <c r="H175" s="27" t="s">
        <v>1291</v>
      </c>
      <c r="I175" s="35"/>
    </row>
    <row r="176" spans="1:9" ht="24" customHeight="1">
      <c r="A176" s="65"/>
      <c r="B176" s="66"/>
      <c r="C176" s="28"/>
      <c r="D176" s="35" t="s">
        <v>59</v>
      </c>
      <c r="E176" s="34"/>
      <c r="F176" s="35"/>
      <c r="G176" s="27"/>
      <c r="H176" s="35"/>
      <c r="I176" s="35"/>
    </row>
    <row r="177" spans="1:9" ht="33" customHeight="1">
      <c r="A177" s="60" t="s">
        <v>1292</v>
      </c>
      <c r="B177" s="17" t="s">
        <v>613</v>
      </c>
      <c r="C177" s="19"/>
      <c r="D177" s="23" t="s">
        <v>1293</v>
      </c>
      <c r="E177" s="22"/>
      <c r="F177" s="23"/>
      <c r="G177" s="23"/>
      <c r="H177" s="23" t="s">
        <v>1294</v>
      </c>
      <c r="I177" s="22"/>
    </row>
    <row r="178" spans="1:9" ht="36" customHeight="1">
      <c r="A178" s="61"/>
      <c r="B178" s="14" t="s">
        <v>620</v>
      </c>
      <c r="C178" s="16"/>
      <c r="D178" s="23" t="s">
        <v>1295</v>
      </c>
      <c r="E178" s="56"/>
      <c r="F178" s="57"/>
      <c r="G178" s="57"/>
      <c r="H178" s="23" t="s">
        <v>1296</v>
      </c>
      <c r="I178" s="22"/>
    </row>
    <row r="179" spans="1:9" ht="39.75" customHeight="1">
      <c r="A179" s="61"/>
      <c r="B179" s="24"/>
      <c r="C179" s="26"/>
      <c r="D179" s="23" t="s">
        <v>1297</v>
      </c>
      <c r="E179" s="22"/>
      <c r="F179" s="23"/>
      <c r="G179" s="23"/>
      <c r="H179" s="23" t="s">
        <v>1298</v>
      </c>
      <c r="I179" s="22"/>
    </row>
    <row r="180" spans="1:9" ht="24.75" customHeight="1">
      <c r="A180" s="61"/>
      <c r="B180" s="20"/>
      <c r="C180" s="22"/>
      <c r="D180" s="23" t="s">
        <v>59</v>
      </c>
      <c r="E180" s="22"/>
      <c r="F180" s="23"/>
      <c r="G180" s="23"/>
      <c r="H180" s="23"/>
      <c r="I180" s="22"/>
    </row>
    <row r="181" spans="1:9" ht="18.75" customHeight="1">
      <c r="A181" s="65"/>
      <c r="B181" s="17" t="s">
        <v>1131</v>
      </c>
      <c r="C181" s="18"/>
      <c r="D181" s="19"/>
      <c r="E181" s="22"/>
      <c r="F181" s="23"/>
      <c r="G181" s="23"/>
      <c r="H181" s="23"/>
      <c r="I181" s="22"/>
    </row>
    <row r="182" spans="1:9" ht="22.5" customHeight="1">
      <c r="A182" s="14" t="s">
        <v>1299</v>
      </c>
      <c r="B182" s="15"/>
      <c r="C182" s="16"/>
      <c r="D182" s="23" t="s">
        <v>1300</v>
      </c>
      <c r="E182" s="22"/>
      <c r="F182" s="23"/>
      <c r="G182" s="23"/>
      <c r="H182" s="23" t="s">
        <v>1301</v>
      </c>
      <c r="I182" s="22"/>
    </row>
    <row r="183" spans="1:9" ht="21" customHeight="1">
      <c r="A183" s="24"/>
      <c r="B183" s="25"/>
      <c r="C183" s="26"/>
      <c r="D183" s="30" t="s">
        <v>1302</v>
      </c>
      <c r="E183" s="31">
        <v>45</v>
      </c>
      <c r="F183" s="30"/>
      <c r="G183" s="30"/>
      <c r="H183" s="30" t="s">
        <v>1303</v>
      </c>
      <c r="I183" s="53">
        <v>2387.48</v>
      </c>
    </row>
    <row r="184" spans="1:9" ht="27" customHeight="1">
      <c r="A184" s="24"/>
      <c r="B184" s="25"/>
      <c r="C184" s="26"/>
      <c r="D184" s="23" t="s">
        <v>1304</v>
      </c>
      <c r="E184" s="22"/>
      <c r="F184" s="23"/>
      <c r="G184" s="23"/>
      <c r="H184" s="23" t="s">
        <v>1305</v>
      </c>
      <c r="I184" s="22"/>
    </row>
    <row r="185" spans="1:9" ht="33" customHeight="1">
      <c r="A185" s="24"/>
      <c r="B185" s="25"/>
      <c r="C185" s="26"/>
      <c r="D185" s="23" t="s">
        <v>1306</v>
      </c>
      <c r="E185" s="22"/>
      <c r="F185" s="23"/>
      <c r="G185" s="23"/>
      <c r="H185" s="23" t="s">
        <v>1307</v>
      </c>
      <c r="I185" s="22"/>
    </row>
    <row r="186" spans="1:9" ht="31.5" customHeight="1">
      <c r="A186" s="24"/>
      <c r="B186" s="25"/>
      <c r="C186" s="26"/>
      <c r="D186" s="23" t="s">
        <v>1308</v>
      </c>
      <c r="E186" s="22"/>
      <c r="F186" s="23"/>
      <c r="G186" s="23"/>
      <c r="H186" s="23" t="s">
        <v>1309</v>
      </c>
      <c r="I186" s="22"/>
    </row>
    <row r="187" spans="1:9" ht="33" customHeight="1">
      <c r="A187" s="24"/>
      <c r="B187" s="25"/>
      <c r="C187" s="26"/>
      <c r="D187" s="23" t="s">
        <v>1310</v>
      </c>
      <c r="E187" s="22"/>
      <c r="F187" s="23"/>
      <c r="G187" s="23"/>
      <c r="H187" s="23" t="s">
        <v>1311</v>
      </c>
      <c r="I187" s="22"/>
    </row>
    <row r="188" spans="1:9" ht="34.5" customHeight="1">
      <c r="A188" s="24"/>
      <c r="B188" s="25"/>
      <c r="C188" s="26"/>
      <c r="D188" s="23" t="s">
        <v>1312</v>
      </c>
      <c r="E188" s="22"/>
      <c r="F188" s="23"/>
      <c r="G188" s="23"/>
      <c r="H188" s="23" t="s">
        <v>1313</v>
      </c>
      <c r="I188" s="22"/>
    </row>
    <row r="189" spans="1:9" ht="30" customHeight="1">
      <c r="A189" s="24"/>
      <c r="B189" s="25"/>
      <c r="C189" s="26"/>
      <c r="D189" s="23" t="s">
        <v>1314</v>
      </c>
      <c r="E189" s="22"/>
      <c r="F189" s="23"/>
      <c r="G189" s="23"/>
      <c r="H189" s="23" t="s">
        <v>1315</v>
      </c>
      <c r="I189" s="22"/>
    </row>
    <row r="190" spans="1:9" ht="37.5" customHeight="1">
      <c r="A190" s="24"/>
      <c r="B190" s="25"/>
      <c r="C190" s="26"/>
      <c r="D190" s="23" t="s">
        <v>1316</v>
      </c>
      <c r="E190" s="22"/>
      <c r="F190" s="23"/>
      <c r="G190" s="23"/>
      <c r="H190" s="23" t="s">
        <v>1317</v>
      </c>
      <c r="I190" s="22"/>
    </row>
    <row r="191" spans="1:9" ht="31.5" customHeight="1">
      <c r="A191" s="24"/>
      <c r="B191" s="25"/>
      <c r="C191" s="26"/>
      <c r="D191" s="23" t="s">
        <v>1318</v>
      </c>
      <c r="E191" s="22"/>
      <c r="F191" s="23"/>
      <c r="G191" s="23"/>
      <c r="H191" s="23" t="s">
        <v>1319</v>
      </c>
      <c r="I191" s="22"/>
    </row>
    <row r="192" spans="1:9" ht="34.5" customHeight="1">
      <c r="A192" s="24"/>
      <c r="B192" s="25"/>
      <c r="C192" s="26"/>
      <c r="D192" s="27" t="s">
        <v>1320</v>
      </c>
      <c r="E192" s="28"/>
      <c r="F192" s="27"/>
      <c r="G192" s="27"/>
      <c r="H192" s="27" t="s">
        <v>1321</v>
      </c>
      <c r="I192" s="27"/>
    </row>
    <row r="193" spans="1:9" ht="21" customHeight="1">
      <c r="A193" s="20"/>
      <c r="B193" s="21"/>
      <c r="C193" s="22"/>
      <c r="D193" s="23" t="s">
        <v>59</v>
      </c>
      <c r="E193" s="22"/>
      <c r="F193" s="23"/>
      <c r="G193" s="23"/>
      <c r="H193" s="23"/>
      <c r="I193" s="22"/>
    </row>
    <row r="194" spans="1:9" ht="33" customHeight="1">
      <c r="A194" s="14" t="s">
        <v>1322</v>
      </c>
      <c r="B194" s="15"/>
      <c r="C194" s="16"/>
      <c r="D194" s="30" t="s">
        <v>1323</v>
      </c>
      <c r="E194" s="31">
        <v>83</v>
      </c>
      <c r="F194" s="30"/>
      <c r="G194" s="30"/>
      <c r="H194" s="30" t="s">
        <v>1324</v>
      </c>
      <c r="I194" s="53">
        <v>7749.53</v>
      </c>
    </row>
    <row r="195" spans="1:9" ht="33.75" customHeight="1">
      <c r="A195" s="24"/>
      <c r="B195" s="25"/>
      <c r="C195" s="26"/>
      <c r="D195" s="23" t="s">
        <v>1325</v>
      </c>
      <c r="E195" s="22"/>
      <c r="F195" s="23"/>
      <c r="G195" s="23"/>
      <c r="H195" s="23" t="s">
        <v>1326</v>
      </c>
      <c r="I195" s="22"/>
    </row>
    <row r="196" spans="1:9" ht="21" customHeight="1">
      <c r="A196" s="20"/>
      <c r="B196" s="21"/>
      <c r="C196" s="22"/>
      <c r="D196" s="23" t="s">
        <v>59</v>
      </c>
      <c r="E196" s="22"/>
      <c r="F196" s="23"/>
      <c r="G196" s="23"/>
      <c r="H196" s="23"/>
      <c r="I196" s="22"/>
    </row>
    <row r="197" spans="1:9" ht="39.75" customHeight="1">
      <c r="A197" s="14" t="s">
        <v>1327</v>
      </c>
      <c r="B197" s="15"/>
      <c r="C197" s="16"/>
      <c r="D197" s="30" t="s">
        <v>1328</v>
      </c>
      <c r="E197" s="31">
        <v>329</v>
      </c>
      <c r="F197" s="30"/>
      <c r="G197" s="30"/>
      <c r="H197" s="30" t="s">
        <v>1329</v>
      </c>
      <c r="I197" s="53">
        <v>641</v>
      </c>
    </row>
    <row r="198" spans="1:9" ht="39.75" customHeight="1">
      <c r="A198" s="24"/>
      <c r="B198" s="25"/>
      <c r="C198" s="26"/>
      <c r="D198" s="30" t="s">
        <v>1330</v>
      </c>
      <c r="E198" s="31">
        <v>52</v>
      </c>
      <c r="F198" s="30"/>
      <c r="G198" s="30"/>
      <c r="H198" s="30" t="s">
        <v>1331</v>
      </c>
      <c r="I198" s="53">
        <v>716</v>
      </c>
    </row>
    <row r="199" spans="1:9" ht="33.75" customHeight="1">
      <c r="A199" s="24"/>
      <c r="B199" s="25"/>
      <c r="C199" s="26"/>
      <c r="D199" s="30" t="s">
        <v>1332</v>
      </c>
      <c r="E199" s="31">
        <v>11</v>
      </c>
      <c r="F199" s="30"/>
      <c r="G199" s="30"/>
      <c r="H199" s="30" t="s">
        <v>1333</v>
      </c>
      <c r="I199" s="53">
        <v>45781.12</v>
      </c>
    </row>
    <row r="200" spans="1:9" ht="27.75" customHeight="1">
      <c r="A200" s="24"/>
      <c r="B200" s="25"/>
      <c r="C200" s="26"/>
      <c r="D200" s="23" t="s">
        <v>1334</v>
      </c>
      <c r="E200" s="22">
        <v>0</v>
      </c>
      <c r="F200" s="23"/>
      <c r="G200" s="23"/>
      <c r="H200" s="23" t="s">
        <v>1335</v>
      </c>
      <c r="I200" s="67">
        <v>0</v>
      </c>
    </row>
    <row r="201" spans="1:9" ht="16.5" customHeight="1">
      <c r="A201" s="20"/>
      <c r="B201" s="21"/>
      <c r="C201" s="22"/>
      <c r="D201" s="23" t="s">
        <v>59</v>
      </c>
      <c r="E201" s="22"/>
      <c r="F201" s="23"/>
      <c r="G201" s="23"/>
      <c r="H201" s="23"/>
      <c r="I201" s="67"/>
    </row>
    <row r="202" spans="1:9" ht="24" customHeight="1">
      <c r="A202" s="17" t="s">
        <v>1336</v>
      </c>
      <c r="B202" s="18"/>
      <c r="C202" s="19"/>
      <c r="D202" s="23" t="s">
        <v>1337</v>
      </c>
      <c r="E202" s="22"/>
      <c r="F202" s="23"/>
      <c r="G202" s="23"/>
      <c r="H202" s="23" t="s">
        <v>1338</v>
      </c>
      <c r="I202" s="67"/>
    </row>
    <row r="203" spans="1:9" ht="31.5" customHeight="1">
      <c r="A203" s="14" t="s">
        <v>1339</v>
      </c>
      <c r="B203" s="16"/>
      <c r="C203" s="60" t="s">
        <v>1340</v>
      </c>
      <c r="D203" s="23" t="s">
        <v>1341</v>
      </c>
      <c r="E203" s="22"/>
      <c r="F203" s="23"/>
      <c r="G203" s="23"/>
      <c r="H203" s="23" t="s">
        <v>1342</v>
      </c>
      <c r="I203" s="67"/>
    </row>
    <row r="204" spans="1:9" ht="33" customHeight="1">
      <c r="A204" s="24"/>
      <c r="B204" s="26"/>
      <c r="C204" s="61"/>
      <c r="D204" s="23" t="s">
        <v>1343</v>
      </c>
      <c r="E204" s="22"/>
      <c r="F204" s="23"/>
      <c r="G204" s="23"/>
      <c r="H204" s="23" t="s">
        <v>1344</v>
      </c>
      <c r="I204" s="67"/>
    </row>
    <row r="205" spans="1:9" ht="24.75" customHeight="1">
      <c r="A205" s="24"/>
      <c r="B205" s="26"/>
      <c r="C205" s="61"/>
      <c r="D205" s="23" t="s">
        <v>1345</v>
      </c>
      <c r="E205" s="22"/>
      <c r="F205" s="23"/>
      <c r="G205" s="23"/>
      <c r="H205" s="23" t="s">
        <v>1346</v>
      </c>
      <c r="I205" s="67"/>
    </row>
    <row r="206" spans="1:9" ht="33.75" customHeight="1">
      <c r="A206" s="24"/>
      <c r="B206" s="26"/>
      <c r="C206" s="61"/>
      <c r="D206" s="23" t="s">
        <v>1347</v>
      </c>
      <c r="E206" s="22"/>
      <c r="F206" s="23"/>
      <c r="G206" s="23"/>
      <c r="H206" s="23" t="s">
        <v>1348</v>
      </c>
      <c r="I206" s="67"/>
    </row>
    <row r="207" spans="1:9" ht="27" customHeight="1">
      <c r="A207" s="24"/>
      <c r="B207" s="26"/>
      <c r="C207" s="61"/>
      <c r="D207" s="23" t="s">
        <v>1349</v>
      </c>
      <c r="E207" s="22"/>
      <c r="F207" s="23"/>
      <c r="G207" s="23"/>
      <c r="H207" s="23" t="s">
        <v>1350</v>
      </c>
      <c r="I207" s="67"/>
    </row>
    <row r="208" spans="1:9" ht="27.75" customHeight="1">
      <c r="A208" s="24"/>
      <c r="B208" s="26"/>
      <c r="C208" s="61"/>
      <c r="D208" s="23" t="s">
        <v>1351</v>
      </c>
      <c r="E208" s="22"/>
      <c r="F208" s="23"/>
      <c r="G208" s="23"/>
      <c r="H208" s="23" t="s">
        <v>1352</v>
      </c>
      <c r="I208" s="67"/>
    </row>
    <row r="209" spans="1:9" ht="25.5" customHeight="1">
      <c r="A209" s="24"/>
      <c r="B209" s="26"/>
      <c r="C209" s="61"/>
      <c r="D209" s="23" t="s">
        <v>1353</v>
      </c>
      <c r="E209" s="56"/>
      <c r="F209" s="57"/>
      <c r="G209" s="57"/>
      <c r="H209" s="23" t="s">
        <v>1354</v>
      </c>
      <c r="I209" s="67"/>
    </row>
    <row r="210" spans="1:9" ht="15" customHeight="1">
      <c r="A210" s="24"/>
      <c r="B210" s="26"/>
      <c r="C210" s="61"/>
      <c r="D210" s="23" t="s">
        <v>1355</v>
      </c>
      <c r="E210" s="22"/>
      <c r="F210" s="23"/>
      <c r="G210" s="23"/>
      <c r="H210" s="23" t="s">
        <v>1356</v>
      </c>
      <c r="I210" s="67"/>
    </row>
    <row r="211" spans="1:9" ht="15" customHeight="1">
      <c r="A211" s="24"/>
      <c r="B211" s="26"/>
      <c r="C211" s="61"/>
      <c r="D211" s="23" t="s">
        <v>1357</v>
      </c>
      <c r="E211" s="22"/>
      <c r="F211" s="23"/>
      <c r="G211" s="23"/>
      <c r="H211" s="23" t="s">
        <v>1358</v>
      </c>
      <c r="I211" s="67"/>
    </row>
    <row r="212" spans="1:9" ht="15" customHeight="1">
      <c r="A212" s="24"/>
      <c r="B212" s="26"/>
      <c r="C212" s="61"/>
      <c r="D212" s="23" t="s">
        <v>1359</v>
      </c>
      <c r="E212" s="22"/>
      <c r="F212" s="23"/>
      <c r="G212" s="23"/>
      <c r="H212" s="23" t="s">
        <v>1360</v>
      </c>
      <c r="I212" s="67"/>
    </row>
    <row r="213" spans="1:9" ht="18" customHeight="1">
      <c r="A213" s="24"/>
      <c r="B213" s="26"/>
      <c r="C213" s="61"/>
      <c r="D213" s="23" t="s">
        <v>1361</v>
      </c>
      <c r="E213" s="68"/>
      <c r="F213" s="69"/>
      <c r="G213" s="69"/>
      <c r="H213" s="23" t="s">
        <v>1362</v>
      </c>
      <c r="I213" s="67"/>
    </row>
    <row r="214" spans="1:9" ht="15" customHeight="1">
      <c r="A214" s="24"/>
      <c r="B214" s="26"/>
      <c r="C214" s="61"/>
      <c r="D214" s="23" t="s">
        <v>1363</v>
      </c>
      <c r="E214" s="68"/>
      <c r="F214" s="69"/>
      <c r="G214" s="69"/>
      <c r="H214" s="23" t="s">
        <v>1364</v>
      </c>
      <c r="I214" s="67"/>
    </row>
    <row r="215" spans="1:9" ht="15" customHeight="1">
      <c r="A215" s="24"/>
      <c r="B215" s="26"/>
      <c r="C215" s="61"/>
      <c r="D215" s="23" t="s">
        <v>1365</v>
      </c>
      <c r="E215" s="68"/>
      <c r="F215" s="69"/>
      <c r="G215" s="69"/>
      <c r="H215" s="23" t="s">
        <v>1366</v>
      </c>
      <c r="I215" s="67"/>
    </row>
    <row r="216" spans="1:9" ht="15" customHeight="1">
      <c r="A216" s="24"/>
      <c r="B216" s="26"/>
      <c r="C216" s="61"/>
      <c r="D216" s="23" t="s">
        <v>1367</v>
      </c>
      <c r="E216" s="68"/>
      <c r="F216" s="69"/>
      <c r="G216" s="69"/>
      <c r="H216" s="23" t="s">
        <v>1368</v>
      </c>
      <c r="I216" s="67"/>
    </row>
    <row r="217" spans="1:9" ht="24" customHeight="1">
      <c r="A217" s="24"/>
      <c r="B217" s="26"/>
      <c r="C217" s="61"/>
      <c r="D217" s="23" t="s">
        <v>1369</v>
      </c>
      <c r="E217" s="68"/>
      <c r="F217" s="69"/>
      <c r="G217" s="69"/>
      <c r="H217" s="23" t="s">
        <v>1370</v>
      </c>
      <c r="I217" s="67"/>
    </row>
    <row r="218" spans="1:9" ht="25.5" customHeight="1">
      <c r="A218" s="24"/>
      <c r="B218" s="26"/>
      <c r="C218" s="61"/>
      <c r="D218" s="23" t="s">
        <v>1371</v>
      </c>
      <c r="E218" s="68"/>
      <c r="F218" s="69"/>
      <c r="G218" s="69"/>
      <c r="H218" s="23" t="s">
        <v>1372</v>
      </c>
      <c r="I218" s="67"/>
    </row>
    <row r="219" spans="1:9" ht="24" customHeight="1">
      <c r="A219" s="24"/>
      <c r="B219" s="26"/>
      <c r="C219" s="61"/>
      <c r="D219" s="23" t="s">
        <v>1373</v>
      </c>
      <c r="E219" s="68"/>
      <c r="F219" s="69"/>
      <c r="G219" s="69"/>
      <c r="H219" s="23" t="s">
        <v>1374</v>
      </c>
      <c r="I219" s="67"/>
    </row>
    <row r="220" spans="1:9" ht="27" customHeight="1">
      <c r="A220" s="24"/>
      <c r="B220" s="26"/>
      <c r="C220" s="61"/>
      <c r="D220" s="23" t="s">
        <v>1375</v>
      </c>
      <c r="E220" s="68"/>
      <c r="F220" s="69"/>
      <c r="G220" s="69"/>
      <c r="H220" s="23" t="s">
        <v>1376</v>
      </c>
      <c r="I220" s="67"/>
    </row>
    <row r="221" spans="1:9" ht="22.5" customHeight="1">
      <c r="A221" s="24"/>
      <c r="B221" s="26"/>
      <c r="C221" s="61"/>
      <c r="D221" s="23" t="s">
        <v>1377</v>
      </c>
      <c r="E221" s="68"/>
      <c r="F221" s="69"/>
      <c r="G221" s="69"/>
      <c r="H221" s="23" t="s">
        <v>1378</v>
      </c>
      <c r="I221" s="67"/>
    </row>
    <row r="222" spans="1:9" ht="18" customHeight="1">
      <c r="A222" s="24"/>
      <c r="B222" s="26"/>
      <c r="C222" s="65"/>
      <c r="D222" s="23" t="s">
        <v>59</v>
      </c>
      <c r="E222" s="22"/>
      <c r="F222" s="23"/>
      <c r="G222" s="23"/>
      <c r="H222" s="23"/>
      <c r="I222" s="67"/>
    </row>
    <row r="223" spans="1:9" ht="24" customHeight="1">
      <c r="A223" s="24"/>
      <c r="B223" s="26"/>
      <c r="C223" s="60" t="s">
        <v>1379</v>
      </c>
      <c r="D223" s="23" t="s">
        <v>1380</v>
      </c>
      <c r="E223" s="22"/>
      <c r="F223" s="23"/>
      <c r="G223" s="23"/>
      <c r="H223" s="23" t="s">
        <v>1381</v>
      </c>
      <c r="I223" s="67"/>
    </row>
    <row r="224" spans="1:9" ht="27.75" customHeight="1">
      <c r="A224" s="24"/>
      <c r="B224" s="26"/>
      <c r="C224" s="61"/>
      <c r="D224" s="23" t="s">
        <v>1382</v>
      </c>
      <c r="E224" s="22"/>
      <c r="F224" s="23"/>
      <c r="G224" s="23"/>
      <c r="H224" s="23" t="s">
        <v>1383</v>
      </c>
      <c r="I224" s="67"/>
    </row>
    <row r="225" spans="1:9" ht="24" customHeight="1">
      <c r="A225" s="24"/>
      <c r="B225" s="26"/>
      <c r="C225" s="61"/>
      <c r="D225" s="23" t="s">
        <v>1384</v>
      </c>
      <c r="E225" s="22"/>
      <c r="F225" s="23"/>
      <c r="G225" s="23"/>
      <c r="H225" s="23" t="s">
        <v>1385</v>
      </c>
      <c r="I225" s="67"/>
    </row>
    <row r="226" spans="1:9" ht="24" customHeight="1">
      <c r="A226" s="24"/>
      <c r="B226" s="26"/>
      <c r="C226" s="61"/>
      <c r="D226" s="23" t="s">
        <v>1386</v>
      </c>
      <c r="E226" s="22"/>
      <c r="F226" s="23"/>
      <c r="G226" s="23"/>
      <c r="H226" s="23" t="s">
        <v>1387</v>
      </c>
      <c r="I226" s="67"/>
    </row>
    <row r="227" spans="1:9" ht="21" customHeight="1">
      <c r="A227" s="24"/>
      <c r="B227" s="26"/>
      <c r="C227" s="61"/>
      <c r="D227" s="27" t="s">
        <v>1388</v>
      </c>
      <c r="E227" s="28"/>
      <c r="F227" s="27"/>
      <c r="G227" s="27"/>
      <c r="H227" s="27" t="s">
        <v>1389</v>
      </c>
      <c r="I227" s="81"/>
    </row>
    <row r="228" spans="1:9" ht="21" customHeight="1">
      <c r="A228" s="24"/>
      <c r="B228" s="26"/>
      <c r="C228" s="65"/>
      <c r="D228" s="23" t="s">
        <v>59</v>
      </c>
      <c r="E228" s="22"/>
      <c r="F228" s="23"/>
      <c r="G228" s="23"/>
      <c r="H228" s="23"/>
      <c r="I228" s="67"/>
    </row>
    <row r="229" spans="1:9" ht="18.75" customHeight="1">
      <c r="A229" s="24"/>
      <c r="B229" s="26"/>
      <c r="C229" s="22" t="s">
        <v>1390</v>
      </c>
      <c r="D229" s="23" t="s">
        <v>1391</v>
      </c>
      <c r="E229" s="22"/>
      <c r="F229" s="23"/>
      <c r="G229" s="23"/>
      <c r="H229" s="23" t="s">
        <v>1392</v>
      </c>
      <c r="I229" s="67"/>
    </row>
    <row r="230" spans="1:9" ht="25.5" customHeight="1">
      <c r="A230" s="24"/>
      <c r="B230" s="26"/>
      <c r="C230" s="22" t="s">
        <v>1393</v>
      </c>
      <c r="D230" s="23" t="s">
        <v>1394</v>
      </c>
      <c r="E230" s="22"/>
      <c r="F230" s="23"/>
      <c r="G230" s="23"/>
      <c r="H230" s="23" t="s">
        <v>1395</v>
      </c>
      <c r="I230" s="67"/>
    </row>
    <row r="231" spans="1:9" ht="25.5" customHeight="1">
      <c r="A231" s="20"/>
      <c r="B231" s="22"/>
      <c r="C231" s="70" t="s">
        <v>1131</v>
      </c>
      <c r="D231" s="71"/>
      <c r="E231" s="22"/>
      <c r="F231" s="23"/>
      <c r="G231" s="23"/>
      <c r="H231" s="23"/>
      <c r="I231" s="67"/>
    </row>
    <row r="232" spans="1:9" ht="33" customHeight="1">
      <c r="A232" s="14" t="s">
        <v>1396</v>
      </c>
      <c r="B232" s="15"/>
      <c r="C232" s="16"/>
      <c r="D232" s="23" t="s">
        <v>1397</v>
      </c>
      <c r="E232" s="22"/>
      <c r="F232" s="23"/>
      <c r="G232" s="23"/>
      <c r="H232" s="23" t="s">
        <v>1398</v>
      </c>
      <c r="I232" s="67"/>
    </row>
    <row r="233" spans="1:9" ht="27" customHeight="1">
      <c r="A233" s="24"/>
      <c r="B233" s="25"/>
      <c r="C233" s="26"/>
      <c r="D233" s="23" t="s">
        <v>1399</v>
      </c>
      <c r="E233" s="22"/>
      <c r="F233" s="23"/>
      <c r="G233" s="23"/>
      <c r="H233" s="23" t="s">
        <v>1400</v>
      </c>
      <c r="I233" s="67"/>
    </row>
    <row r="234" spans="1:9" ht="30" customHeight="1">
      <c r="A234" s="24"/>
      <c r="B234" s="25"/>
      <c r="C234" s="26"/>
      <c r="D234" s="23" t="s">
        <v>1401</v>
      </c>
      <c r="E234" s="22"/>
      <c r="F234" s="23"/>
      <c r="G234" s="23"/>
      <c r="H234" s="23" t="s">
        <v>1402</v>
      </c>
      <c r="I234" s="67"/>
    </row>
    <row r="235" spans="1:9" ht="16.5" customHeight="1">
      <c r="A235" s="20"/>
      <c r="B235" s="21"/>
      <c r="C235" s="22"/>
      <c r="D235" s="23" t="s">
        <v>59</v>
      </c>
      <c r="E235" s="22"/>
      <c r="F235" s="23"/>
      <c r="G235" s="23"/>
      <c r="H235" s="23"/>
      <c r="I235" s="82"/>
    </row>
    <row r="236" spans="1:9" ht="27.75" customHeight="1">
      <c r="A236" s="72" t="s">
        <v>1403</v>
      </c>
      <c r="B236" s="73"/>
      <c r="C236" s="74"/>
      <c r="D236" s="27" t="s">
        <v>1404</v>
      </c>
      <c r="E236" s="28"/>
      <c r="F236" s="27"/>
      <c r="G236" s="27"/>
      <c r="H236" s="27" t="s">
        <v>1405</v>
      </c>
      <c r="I236" s="83"/>
    </row>
    <row r="237" spans="1:9" ht="31.5" customHeight="1">
      <c r="A237" s="14" t="s">
        <v>1406</v>
      </c>
      <c r="B237" s="15"/>
      <c r="C237" s="16"/>
      <c r="D237" s="30" t="s">
        <v>1407</v>
      </c>
      <c r="E237" s="31">
        <v>183</v>
      </c>
      <c r="F237" s="30"/>
      <c r="G237" s="30"/>
      <c r="H237" s="30" t="s">
        <v>1408</v>
      </c>
      <c r="I237" s="53">
        <v>61836.62</v>
      </c>
    </row>
    <row r="238" spans="1:9" ht="21" customHeight="1">
      <c r="A238" s="24"/>
      <c r="B238" s="25"/>
      <c r="C238" s="26"/>
      <c r="D238" s="27" t="s">
        <v>889</v>
      </c>
      <c r="E238" s="34"/>
      <c r="F238" s="35"/>
      <c r="G238" s="27"/>
      <c r="H238" s="27" t="s">
        <v>1409</v>
      </c>
      <c r="I238" s="81"/>
    </row>
    <row r="239" spans="1:9" ht="21.75" customHeight="1">
      <c r="A239" s="24"/>
      <c r="B239" s="25"/>
      <c r="C239" s="26"/>
      <c r="D239" s="23" t="s">
        <v>1410</v>
      </c>
      <c r="E239" s="22"/>
      <c r="F239" s="23"/>
      <c r="G239" s="23"/>
      <c r="H239" s="23" t="s">
        <v>1411</v>
      </c>
      <c r="I239" s="67"/>
    </row>
    <row r="240" spans="1:9" ht="19.5" customHeight="1">
      <c r="A240" s="24"/>
      <c r="B240" s="25"/>
      <c r="C240" s="26"/>
      <c r="D240" s="23" t="s">
        <v>891</v>
      </c>
      <c r="E240" s="22"/>
      <c r="F240" s="23"/>
      <c r="G240" s="23"/>
      <c r="H240" s="23" t="s">
        <v>1183</v>
      </c>
      <c r="I240" s="67"/>
    </row>
    <row r="241" spans="1:9" ht="25.5" customHeight="1">
      <c r="A241" s="24"/>
      <c r="B241" s="25"/>
      <c r="C241" s="26"/>
      <c r="D241" s="27" t="s">
        <v>892</v>
      </c>
      <c r="E241" s="28"/>
      <c r="F241" s="27"/>
      <c r="G241" s="27"/>
      <c r="H241" s="27" t="s">
        <v>1412</v>
      </c>
      <c r="I241" s="81"/>
    </row>
    <row r="242" spans="1:9" ht="27.75" customHeight="1">
      <c r="A242" s="24"/>
      <c r="B242" s="25"/>
      <c r="C242" s="26"/>
      <c r="D242" s="23" t="s">
        <v>897</v>
      </c>
      <c r="E242" s="22"/>
      <c r="F242" s="23"/>
      <c r="G242" s="23"/>
      <c r="H242" s="23" t="s">
        <v>1413</v>
      </c>
      <c r="I242" s="67"/>
    </row>
    <row r="243" spans="1:9" ht="30.75" customHeight="1">
      <c r="A243" s="24"/>
      <c r="B243" s="25"/>
      <c r="C243" s="26"/>
      <c r="D243" s="23" t="s">
        <v>898</v>
      </c>
      <c r="E243" s="22"/>
      <c r="F243" s="23"/>
      <c r="G243" s="23"/>
      <c r="H243" s="23" t="s">
        <v>1414</v>
      </c>
      <c r="I243" s="67"/>
    </row>
    <row r="244" spans="1:9" ht="33" customHeight="1">
      <c r="A244" s="24"/>
      <c r="B244" s="25"/>
      <c r="C244" s="26"/>
      <c r="D244" s="23" t="s">
        <v>1415</v>
      </c>
      <c r="E244" s="22"/>
      <c r="F244" s="23"/>
      <c r="G244" s="23"/>
      <c r="H244" s="23" t="s">
        <v>1416</v>
      </c>
      <c r="I244" s="67"/>
    </row>
    <row r="245" spans="1:9" ht="24" customHeight="1">
      <c r="A245" s="24"/>
      <c r="B245" s="25"/>
      <c r="C245" s="26"/>
      <c r="D245" s="23" t="s">
        <v>900</v>
      </c>
      <c r="E245" s="22"/>
      <c r="F245" s="23"/>
      <c r="G245" s="23"/>
      <c r="H245" s="23" t="s">
        <v>1214</v>
      </c>
      <c r="I245" s="67"/>
    </row>
    <row r="246" spans="1:9" ht="21.75" customHeight="1">
      <c r="A246" s="24"/>
      <c r="B246" s="25"/>
      <c r="C246" s="26"/>
      <c r="D246" s="30" t="s">
        <v>901</v>
      </c>
      <c r="E246" s="31">
        <v>184</v>
      </c>
      <c r="F246" s="30"/>
      <c r="G246" s="30"/>
      <c r="H246" s="30" t="s">
        <v>1417</v>
      </c>
      <c r="I246" s="84">
        <v>60221.61</v>
      </c>
    </row>
    <row r="247" spans="1:9" ht="30" customHeight="1">
      <c r="A247" s="24"/>
      <c r="B247" s="25"/>
      <c r="C247" s="26"/>
      <c r="D247" s="23" t="s">
        <v>1418</v>
      </c>
      <c r="E247" s="22"/>
      <c r="F247" s="23"/>
      <c r="G247" s="23"/>
      <c r="H247" s="23" t="s">
        <v>1419</v>
      </c>
      <c r="I247" s="67"/>
    </row>
    <row r="248" spans="1:9" ht="9" customHeight="1">
      <c r="A248" s="20"/>
      <c r="B248" s="21"/>
      <c r="C248" s="22"/>
      <c r="D248" s="23" t="s">
        <v>59</v>
      </c>
      <c r="E248" s="68"/>
      <c r="F248" s="69"/>
      <c r="G248" s="69"/>
      <c r="H248" s="69"/>
      <c r="I248" s="85"/>
    </row>
    <row r="249" spans="1:9" ht="18.75" customHeight="1">
      <c r="A249" s="70" t="s">
        <v>1420</v>
      </c>
      <c r="B249" s="75"/>
      <c r="C249" s="75"/>
      <c r="D249" s="71"/>
      <c r="E249" s="68"/>
      <c r="F249" s="69"/>
      <c r="G249" s="69"/>
      <c r="H249" s="69"/>
      <c r="I249" s="85"/>
    </row>
    <row r="250" spans="1:9" ht="27" customHeight="1">
      <c r="A250" s="76" t="s">
        <v>1421</v>
      </c>
      <c r="B250" s="77"/>
      <c r="C250" s="2"/>
      <c r="D250" s="2"/>
      <c r="E250" s="2"/>
      <c r="F250" s="2"/>
      <c r="G250" s="2"/>
      <c r="I250" s="2"/>
    </row>
    <row r="251" spans="1:254" s="3" customFormat="1" ht="18.75" customHeight="1">
      <c r="A251" s="78" t="s">
        <v>1422</v>
      </c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  <c r="AX251" s="78"/>
      <c r="AY251" s="78"/>
      <c r="AZ251" s="78"/>
      <c r="BA251" s="78"/>
      <c r="BB251" s="78"/>
      <c r="BC251" s="78"/>
      <c r="BD251" s="78"/>
      <c r="BE251" s="78"/>
      <c r="BF251" s="78"/>
      <c r="BG251" s="78"/>
      <c r="BH251" s="78"/>
      <c r="BI251" s="78"/>
      <c r="BJ251" s="78"/>
      <c r="BK251" s="78"/>
      <c r="BL251" s="78"/>
      <c r="BM251" s="78"/>
      <c r="BN251" s="78"/>
      <c r="BO251" s="78"/>
      <c r="BP251" s="78"/>
      <c r="BQ251" s="78"/>
      <c r="BR251" s="78"/>
      <c r="BS251" s="78"/>
      <c r="BT251" s="78"/>
      <c r="BU251" s="78"/>
      <c r="BV251" s="78"/>
      <c r="BW251" s="78"/>
      <c r="BX251" s="78"/>
      <c r="BY251" s="78"/>
      <c r="BZ251" s="78"/>
      <c r="CA251" s="78"/>
      <c r="CB251" s="78"/>
      <c r="CC251" s="78"/>
      <c r="CD251" s="7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  <c r="FO251" s="78"/>
      <c r="FP251" s="78"/>
      <c r="FQ251" s="78"/>
      <c r="FR251" s="78"/>
      <c r="FS251" s="78"/>
      <c r="FT251" s="78"/>
      <c r="FU251" s="78"/>
      <c r="FV251" s="78"/>
      <c r="FW251" s="78"/>
      <c r="FX251" s="78"/>
      <c r="FY251" s="78"/>
      <c r="FZ251" s="78"/>
      <c r="GA251" s="78"/>
      <c r="GB251" s="78"/>
      <c r="GC251" s="78"/>
      <c r="GD251" s="78"/>
      <c r="GE251" s="78"/>
      <c r="GF251" s="78"/>
      <c r="GG251" s="78"/>
      <c r="GH251" s="78"/>
      <c r="GI251" s="78"/>
      <c r="GJ251" s="78"/>
      <c r="GK251" s="78"/>
      <c r="GL251" s="78"/>
      <c r="GM251" s="78"/>
      <c r="GN251" s="78"/>
      <c r="GO251" s="78"/>
      <c r="GP251" s="78"/>
      <c r="GQ251" s="78"/>
      <c r="GR251" s="78"/>
      <c r="GS251" s="78"/>
      <c r="GT251" s="78"/>
      <c r="GU251" s="78"/>
      <c r="GV251" s="78"/>
      <c r="GW251" s="78"/>
      <c r="GX251" s="78"/>
      <c r="GY251" s="78"/>
      <c r="GZ251" s="78"/>
      <c r="HA251" s="78"/>
      <c r="HB251" s="78"/>
      <c r="HC251" s="78"/>
      <c r="HD251" s="78"/>
      <c r="HE251" s="78"/>
      <c r="HF251" s="78"/>
      <c r="HG251" s="78"/>
      <c r="HH251" s="78"/>
      <c r="HI251" s="78"/>
      <c r="HJ251" s="78"/>
      <c r="HK251" s="78"/>
      <c r="HL251" s="78"/>
      <c r="HM251" s="78"/>
      <c r="HN251" s="78"/>
      <c r="HO251" s="78"/>
      <c r="HP251" s="78"/>
      <c r="HQ251" s="78"/>
      <c r="HR251" s="78"/>
      <c r="HS251" s="78"/>
      <c r="HT251" s="78"/>
      <c r="HU251" s="78"/>
      <c r="HV251" s="78"/>
      <c r="HW251" s="78"/>
      <c r="HX251" s="78"/>
      <c r="HY251" s="78"/>
      <c r="HZ251" s="78"/>
      <c r="IA251" s="78"/>
      <c r="IB251" s="78"/>
      <c r="IC251" s="78"/>
      <c r="ID251" s="78"/>
      <c r="IE251" s="78"/>
      <c r="IF251" s="78"/>
      <c r="IG251" s="78"/>
      <c r="IH251" s="78"/>
      <c r="II251" s="78"/>
      <c r="IJ251" s="78"/>
      <c r="IK251" s="78"/>
      <c r="IL251" s="78"/>
      <c r="IM251" s="78"/>
      <c r="IN251" s="78"/>
      <c r="IO251" s="78"/>
      <c r="IP251" s="78"/>
      <c r="IQ251" s="78"/>
      <c r="IR251" s="78"/>
      <c r="IS251" s="78"/>
      <c r="IT251" s="78"/>
    </row>
    <row r="252" spans="1:254" ht="3" customHeight="1" hidden="1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C252" s="79"/>
      <c r="BD252" s="79"/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/>
      <c r="BV252" s="79"/>
      <c r="BW252" s="79"/>
      <c r="BX252" s="79"/>
      <c r="BY252" s="79"/>
      <c r="BZ252" s="79"/>
      <c r="CA252" s="79"/>
      <c r="CB252" s="79"/>
      <c r="CC252" s="79"/>
      <c r="CD252" s="79"/>
      <c r="CE252" s="79"/>
      <c r="CF252" s="79"/>
      <c r="CG252" s="79"/>
      <c r="CH252" s="79"/>
      <c r="CI252" s="79"/>
      <c r="CJ252" s="79"/>
      <c r="CK252" s="79"/>
      <c r="CL252" s="79"/>
      <c r="CM252" s="79"/>
      <c r="CN252" s="79"/>
      <c r="CO252" s="79"/>
      <c r="CP252" s="79"/>
      <c r="CQ252" s="79"/>
      <c r="CR252" s="79"/>
      <c r="CS252" s="79"/>
      <c r="CT252" s="79"/>
      <c r="CU252" s="79"/>
      <c r="CV252" s="79"/>
      <c r="CW252" s="79"/>
      <c r="CX252" s="79"/>
      <c r="CY252" s="79"/>
      <c r="CZ252" s="79"/>
      <c r="DA252" s="79"/>
      <c r="DB252" s="79"/>
      <c r="DC252" s="79"/>
      <c r="DD252" s="79"/>
      <c r="DE252" s="79"/>
      <c r="DF252" s="79"/>
      <c r="DG252" s="79"/>
      <c r="DH252" s="79"/>
      <c r="DI252" s="79"/>
      <c r="DJ252" s="79"/>
      <c r="DK252" s="79"/>
      <c r="DL252" s="79"/>
      <c r="DM252" s="79"/>
      <c r="DN252" s="79"/>
      <c r="DO252" s="79"/>
      <c r="DP252" s="79"/>
      <c r="DQ252" s="79"/>
      <c r="DR252" s="79"/>
      <c r="DS252" s="79"/>
      <c r="DT252" s="79"/>
      <c r="DU252" s="79"/>
      <c r="DV252" s="79"/>
      <c r="DW252" s="79"/>
      <c r="DX252" s="79"/>
      <c r="DY252" s="79"/>
      <c r="DZ252" s="79"/>
      <c r="EA252" s="79"/>
      <c r="EB252" s="79"/>
      <c r="EC252" s="79"/>
      <c r="ED252" s="79"/>
      <c r="EE252" s="79"/>
      <c r="EF252" s="79"/>
      <c r="EG252" s="79"/>
      <c r="EH252" s="79"/>
      <c r="EI252" s="79"/>
      <c r="EJ252" s="79"/>
      <c r="EK252" s="79"/>
      <c r="EL252" s="79"/>
      <c r="EM252" s="79"/>
      <c r="EN252" s="79"/>
      <c r="EO252" s="79"/>
      <c r="EP252" s="79"/>
      <c r="EQ252" s="79"/>
      <c r="ER252" s="79"/>
      <c r="ES252" s="79"/>
      <c r="ET252" s="79"/>
      <c r="EU252" s="79"/>
      <c r="EV252" s="79"/>
      <c r="EW252" s="79"/>
      <c r="EX252" s="79"/>
      <c r="EY252" s="79"/>
      <c r="EZ252" s="79"/>
      <c r="FA252" s="79"/>
      <c r="FB252" s="79"/>
      <c r="FC252" s="79"/>
      <c r="FD252" s="79"/>
      <c r="FE252" s="79"/>
      <c r="FF252" s="79"/>
      <c r="FG252" s="79"/>
      <c r="FH252" s="79"/>
      <c r="FI252" s="79"/>
      <c r="FJ252" s="79"/>
      <c r="FK252" s="79"/>
      <c r="FL252" s="79"/>
      <c r="FM252" s="79"/>
      <c r="FN252" s="79"/>
      <c r="FO252" s="79"/>
      <c r="FP252" s="79"/>
      <c r="FQ252" s="79"/>
      <c r="FR252" s="79"/>
      <c r="FS252" s="79"/>
      <c r="FT252" s="79"/>
      <c r="FU252" s="79"/>
      <c r="FV252" s="79"/>
      <c r="FW252" s="79"/>
      <c r="FX252" s="79"/>
      <c r="FY252" s="79"/>
      <c r="FZ252" s="79"/>
      <c r="GA252" s="79"/>
      <c r="GB252" s="79"/>
      <c r="GC252" s="79"/>
      <c r="GD252" s="79"/>
      <c r="GE252" s="79"/>
      <c r="GF252" s="79"/>
      <c r="GG252" s="79"/>
      <c r="GH252" s="79"/>
      <c r="GI252" s="79"/>
      <c r="GJ252" s="79"/>
      <c r="GK252" s="79"/>
      <c r="GL252" s="79"/>
      <c r="GM252" s="79"/>
      <c r="GN252" s="79"/>
      <c r="GO252" s="79"/>
      <c r="GP252" s="79"/>
      <c r="GQ252" s="79"/>
      <c r="GR252" s="79"/>
      <c r="GS252" s="79"/>
      <c r="GT252" s="79"/>
      <c r="GU252" s="79"/>
      <c r="GV252" s="79"/>
      <c r="GW252" s="79"/>
      <c r="GX252" s="79"/>
      <c r="GY252" s="79"/>
      <c r="GZ252" s="79"/>
      <c r="HA252" s="79"/>
      <c r="HB252" s="79"/>
      <c r="HC252" s="79"/>
      <c r="HD252" s="79"/>
      <c r="HE252" s="79"/>
      <c r="HF252" s="79"/>
      <c r="HG252" s="79"/>
      <c r="HH252" s="79"/>
      <c r="HI252" s="79"/>
      <c r="HJ252" s="79"/>
      <c r="HK252" s="79"/>
      <c r="HL252" s="79"/>
      <c r="HM252" s="79"/>
      <c r="HN252" s="79"/>
      <c r="HO252" s="79"/>
      <c r="HP252" s="79"/>
      <c r="HQ252" s="79"/>
      <c r="HR252" s="79"/>
      <c r="HS252" s="79"/>
      <c r="HT252" s="79"/>
      <c r="HU252" s="79"/>
      <c r="HV252" s="79"/>
      <c r="HW252" s="79"/>
      <c r="HX252" s="79"/>
      <c r="HY252" s="79"/>
      <c r="HZ252" s="79"/>
      <c r="IA252" s="79"/>
      <c r="IB252" s="79"/>
      <c r="IC252" s="79"/>
      <c r="ID252" s="79"/>
      <c r="IE252" s="79"/>
      <c r="IF252" s="79"/>
      <c r="IG252" s="79"/>
      <c r="IH252" s="79"/>
      <c r="II252" s="79"/>
      <c r="IJ252" s="79"/>
      <c r="IK252" s="79"/>
      <c r="IL252" s="79"/>
      <c r="IM252" s="79"/>
      <c r="IN252" s="79"/>
      <c r="IO252" s="79"/>
      <c r="IP252" s="79"/>
      <c r="IQ252" s="79"/>
      <c r="IR252" s="79"/>
      <c r="IS252" s="79"/>
      <c r="IT252" s="79"/>
    </row>
    <row r="253" spans="1:10" ht="18.75" customHeight="1">
      <c r="A253" s="76" t="s">
        <v>1423</v>
      </c>
      <c r="B253" s="80"/>
      <c r="C253" s="2"/>
      <c r="D253" s="2"/>
      <c r="E253" s="2"/>
      <c r="F253" s="2"/>
      <c r="G253" s="2"/>
      <c r="H253" s="2"/>
      <c r="I253" s="2"/>
      <c r="J253" s="2"/>
    </row>
    <row r="254" spans="1:9" ht="18" customHeight="1">
      <c r="A254" s="80" t="s">
        <v>1424</v>
      </c>
      <c r="B254" s="2"/>
      <c r="C254" s="2"/>
      <c r="D254" s="2"/>
      <c r="E254" s="2"/>
      <c r="F254" s="2"/>
      <c r="G254" s="2"/>
      <c r="H254" s="2"/>
      <c r="I254" s="86"/>
    </row>
    <row r="255" spans="1:10" ht="55.5" customHeight="1">
      <c r="A255" s="2"/>
      <c r="B255" s="2"/>
      <c r="C255" s="2"/>
      <c r="E255" s="2"/>
      <c r="F255" s="2"/>
      <c r="G255" s="2"/>
      <c r="H255" s="2" t="s">
        <v>1425</v>
      </c>
      <c r="I255" s="2"/>
      <c r="J255" s="2"/>
    </row>
    <row r="256" spans="1:10" ht="39.75" customHeight="1">
      <c r="A256" s="2"/>
      <c r="B256" s="2"/>
      <c r="C256" s="2"/>
      <c r="D256" s="2"/>
      <c r="E256" s="2"/>
      <c r="F256" s="2"/>
      <c r="G256" s="2"/>
      <c r="I256" s="2"/>
      <c r="J256" s="2"/>
    </row>
    <row r="257" spans="1:9" ht="39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39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39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39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39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39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39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39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39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39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39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39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39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39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39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39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39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39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39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39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39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39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39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39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39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39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39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39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39.75" customHeight="1">
      <c r="A285" s="2"/>
      <c r="B285" s="2"/>
      <c r="C285" s="2"/>
      <c r="D285" s="2"/>
      <c r="E285" s="2"/>
      <c r="F285" s="2"/>
      <c r="G285" s="2"/>
      <c r="H285" s="2"/>
      <c r="I285" s="2"/>
    </row>
  </sheetData>
  <sheetProtection/>
  <mergeCells count="36">
    <mergeCell ref="D7:G7"/>
    <mergeCell ref="H7:I7"/>
    <mergeCell ref="B29:C29"/>
    <mergeCell ref="B92:D92"/>
    <mergeCell ref="A119:C119"/>
    <mergeCell ref="B177:C177"/>
    <mergeCell ref="B181:D181"/>
    <mergeCell ref="A202:C202"/>
    <mergeCell ref="C231:D231"/>
    <mergeCell ref="A236:C236"/>
    <mergeCell ref="A249:D249"/>
    <mergeCell ref="A170:A176"/>
    <mergeCell ref="A177:A181"/>
    <mergeCell ref="C203:C222"/>
    <mergeCell ref="C223:C228"/>
    <mergeCell ref="A237:C248"/>
    <mergeCell ref="A203:B231"/>
    <mergeCell ref="A232:C235"/>
    <mergeCell ref="A93:C107"/>
    <mergeCell ref="A108:C118"/>
    <mergeCell ref="A197:C201"/>
    <mergeCell ref="B63:C76"/>
    <mergeCell ref="A120:C132"/>
    <mergeCell ref="A133:C169"/>
    <mergeCell ref="A182:C193"/>
    <mergeCell ref="A194:C196"/>
    <mergeCell ref="B170:C173"/>
    <mergeCell ref="B174:C176"/>
    <mergeCell ref="B178:C180"/>
    <mergeCell ref="A9:C26"/>
    <mergeCell ref="B77:C91"/>
    <mergeCell ref="B27:C28"/>
    <mergeCell ref="B30:C54"/>
    <mergeCell ref="A7:C8"/>
    <mergeCell ref="B55:C62"/>
    <mergeCell ref="A251:IT252"/>
  </mergeCells>
  <printOptions/>
  <pageMargins left="0.39305555555555555" right="0.7" top="0.39305555555555555" bottom="0.3145833333333333" header="0.3" footer="0.19652777777777777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9">
      <selection activeCell="F31" sqref="F31:G33"/>
    </sheetView>
  </sheetViews>
  <sheetFormatPr defaultColWidth="9.140625" defaultRowHeight="12.75"/>
  <cols>
    <col min="1" max="1" width="15.421875" style="12" customWidth="1"/>
    <col min="2" max="2" width="13.8515625" style="12" customWidth="1"/>
    <col min="3" max="3" width="12.7109375" style="12" customWidth="1"/>
    <col min="4" max="4" width="13.00390625" style="12" customWidth="1"/>
    <col min="5" max="5" width="10.140625" style="12" customWidth="1"/>
    <col min="6" max="6" width="12.57421875" style="12" customWidth="1"/>
    <col min="7" max="8" width="13.28125" style="12" customWidth="1"/>
    <col min="9" max="9" width="16.140625" style="12" customWidth="1"/>
    <col min="10" max="10" width="11.00390625" style="12" customWidth="1"/>
    <col min="11" max="11" width="11.140625" style="12" customWidth="1"/>
    <col min="12" max="16384" width="9.140625" style="12" customWidth="1"/>
  </cols>
  <sheetData>
    <row r="1" ht="11.25">
      <c r="A1" s="5" t="s">
        <v>147</v>
      </c>
    </row>
    <row r="2" spans="1:11" ht="11.25">
      <c r="A2" s="141" t="s">
        <v>1</v>
      </c>
      <c r="K2" s="550"/>
    </row>
    <row r="3" spans="1:19" ht="11.25">
      <c r="A3" s="101" t="s">
        <v>148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23"/>
      <c r="M3" s="123"/>
      <c r="N3" s="2"/>
      <c r="O3" s="2"/>
      <c r="P3" s="2"/>
      <c r="Q3" s="2"/>
      <c r="R3" s="2"/>
      <c r="S3" s="2"/>
    </row>
    <row r="4" spans="1:19" ht="11.25">
      <c r="A4" s="101" t="s">
        <v>149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23"/>
      <c r="M4" s="123"/>
      <c r="N4" s="2"/>
      <c r="O4" s="2"/>
      <c r="P4" s="2"/>
      <c r="Q4" s="2"/>
      <c r="R4" s="2"/>
      <c r="S4" s="2"/>
    </row>
    <row r="5" spans="1:5" s="2" customFormat="1" ht="22.5" customHeight="1">
      <c r="A5" s="5" t="s">
        <v>3</v>
      </c>
      <c r="B5" s="142"/>
      <c r="C5" s="142"/>
      <c r="D5" s="143"/>
      <c r="E5" s="144"/>
    </row>
    <row r="6" spans="1:12" ht="11.25">
      <c r="A6" s="12" t="s">
        <v>4</v>
      </c>
      <c r="L6" s="551"/>
    </row>
    <row r="7" spans="1:19" ht="11.25">
      <c r="A7" s="101"/>
      <c r="B7" s="101"/>
      <c r="C7" s="101"/>
      <c r="D7" s="101"/>
      <c r="E7" s="101"/>
      <c r="F7" s="10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">
      <c r="A8" s="101" t="s">
        <v>150</v>
      </c>
      <c r="B8" s="101"/>
      <c r="C8" s="101"/>
      <c r="D8" s="101"/>
      <c r="E8" s="101"/>
      <c r="F8" s="10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26.25" customHeight="1">
      <c r="A9" s="717" t="s">
        <v>151</v>
      </c>
      <c r="B9" s="718"/>
      <c r="C9" s="718"/>
      <c r="D9" s="718"/>
      <c r="E9" s="729"/>
      <c r="F9" s="737" t="s">
        <v>152</v>
      </c>
      <c r="G9" s="715"/>
      <c r="H9" s="715"/>
      <c r="I9" s="716"/>
      <c r="J9" s="730" t="s">
        <v>100</v>
      </c>
      <c r="K9" s="2"/>
      <c r="L9" s="2"/>
      <c r="M9" s="2"/>
      <c r="N9" s="2"/>
      <c r="O9" s="2"/>
      <c r="P9" s="2"/>
      <c r="Q9" s="2"/>
      <c r="R9" s="2"/>
      <c r="S9" s="2"/>
    </row>
    <row r="10" spans="1:19" ht="81.75" customHeight="1">
      <c r="A10" s="419" t="s">
        <v>153</v>
      </c>
      <c r="B10" s="419" t="s">
        <v>154</v>
      </c>
      <c r="C10" s="419" t="s">
        <v>155</v>
      </c>
      <c r="D10" s="419" t="s">
        <v>156</v>
      </c>
      <c r="E10" s="419" t="s">
        <v>92</v>
      </c>
      <c r="F10" s="419" t="s">
        <v>153</v>
      </c>
      <c r="G10" s="419" t="s">
        <v>154</v>
      </c>
      <c r="H10" s="419" t="s">
        <v>155</v>
      </c>
      <c r="I10" s="420" t="s">
        <v>156</v>
      </c>
      <c r="J10" s="732"/>
      <c r="K10" s="2"/>
      <c r="M10" s="2"/>
      <c r="N10" s="2"/>
      <c r="O10" s="2"/>
      <c r="P10" s="2"/>
      <c r="Q10" s="2"/>
      <c r="R10" s="2"/>
      <c r="S10" s="2"/>
    </row>
    <row r="11" spans="1:19" ht="25.5" customHeight="1">
      <c r="A11" s="419" t="s">
        <v>25</v>
      </c>
      <c r="B11" s="419" t="s">
        <v>26</v>
      </c>
      <c r="C11" s="419" t="s">
        <v>27</v>
      </c>
      <c r="D11" s="419" t="s">
        <v>28</v>
      </c>
      <c r="E11" s="419" t="s">
        <v>29</v>
      </c>
      <c r="F11" s="419" t="s">
        <v>30</v>
      </c>
      <c r="G11" s="419" t="s">
        <v>31</v>
      </c>
      <c r="H11" s="419" t="s">
        <v>32</v>
      </c>
      <c r="I11" s="419" t="s">
        <v>33</v>
      </c>
      <c r="J11" s="733" t="s">
        <v>157</v>
      </c>
      <c r="M11" s="2"/>
      <c r="N11" s="2"/>
      <c r="O11" s="2"/>
      <c r="P11" s="2"/>
      <c r="Q11" s="2"/>
      <c r="R11" s="2"/>
      <c r="S11" s="2"/>
    </row>
    <row r="12" spans="1:19" ht="21" customHeight="1">
      <c r="A12" s="418"/>
      <c r="B12" s="418"/>
      <c r="C12" s="418"/>
      <c r="D12" s="418"/>
      <c r="E12" s="418"/>
      <c r="F12" s="418"/>
      <c r="G12" s="418"/>
      <c r="H12" s="418"/>
      <c r="I12" s="418"/>
      <c r="J12" s="734"/>
      <c r="K12" s="735"/>
      <c r="M12" s="2"/>
      <c r="N12" s="2"/>
      <c r="O12" s="2"/>
      <c r="P12" s="2"/>
      <c r="Q12" s="2"/>
      <c r="R12" s="2"/>
      <c r="S12" s="2"/>
    </row>
    <row r="13" spans="1:19" ht="18.75" customHeight="1">
      <c r="A13" s="722"/>
      <c r="B13" s="722"/>
      <c r="C13" s="722"/>
      <c r="D13" s="722"/>
      <c r="E13" s="723"/>
      <c r="F13" s="724"/>
      <c r="G13" s="724"/>
      <c r="H13" s="724"/>
      <c r="I13" s="724"/>
      <c r="J13" s="736"/>
      <c r="K13" s="735"/>
      <c r="M13" s="2"/>
      <c r="N13" s="2"/>
      <c r="O13" s="2"/>
      <c r="P13" s="2"/>
      <c r="Q13" s="2"/>
      <c r="R13" s="2"/>
      <c r="S13" s="2"/>
    </row>
    <row r="14" spans="1:19" ht="18.75" customHeight="1">
      <c r="A14" s="722"/>
      <c r="B14" s="722"/>
      <c r="C14" s="722"/>
      <c r="D14" s="722"/>
      <c r="E14" s="723"/>
      <c r="F14" s="724"/>
      <c r="G14" s="724"/>
      <c r="H14" s="724"/>
      <c r="I14" s="724"/>
      <c r="J14" s="736"/>
      <c r="K14" s="735"/>
      <c r="M14" s="2"/>
      <c r="N14" s="2"/>
      <c r="O14" s="2"/>
      <c r="P14" s="2"/>
      <c r="Q14" s="2"/>
      <c r="R14" s="2"/>
      <c r="S14" s="2"/>
    </row>
    <row r="15" spans="1:19" ht="11.25">
      <c r="A15" s="2"/>
      <c r="B15" s="2"/>
      <c r="C15" s="2"/>
      <c r="D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33" customHeight="1">
      <c r="A16" s="102" t="s">
        <v>158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</row>
    <row r="17" spans="1:19" ht="33" customHeight="1">
      <c r="A17" s="738" t="s">
        <v>159</v>
      </c>
      <c r="B17" s="739"/>
      <c r="C17" s="739"/>
      <c r="D17" s="740"/>
      <c r="E17" s="725" t="s">
        <v>160</v>
      </c>
      <c r="F17" s="726"/>
      <c r="G17" s="727"/>
      <c r="H17" s="741" t="s">
        <v>100</v>
      </c>
      <c r="I17" s="101"/>
      <c r="J17" s="101"/>
      <c r="K17" s="102"/>
      <c r="L17" s="102"/>
      <c r="P17" s="102"/>
      <c r="Q17" s="102"/>
      <c r="R17" s="102"/>
      <c r="S17" s="102"/>
    </row>
    <row r="18" spans="1:10" ht="41.25" customHeight="1">
      <c r="A18" s="419" t="s">
        <v>161</v>
      </c>
      <c r="B18" s="419" t="s">
        <v>162</v>
      </c>
      <c r="C18" s="419" t="s">
        <v>163</v>
      </c>
      <c r="D18" s="419" t="s">
        <v>92</v>
      </c>
      <c r="E18" s="419" t="s">
        <v>161</v>
      </c>
      <c r="F18" s="419" t="s">
        <v>162</v>
      </c>
      <c r="G18" s="420" t="s">
        <v>163</v>
      </c>
      <c r="H18" s="742"/>
      <c r="I18" s="101"/>
      <c r="J18" s="101"/>
    </row>
    <row r="19" spans="1:10" ht="15.75" customHeight="1">
      <c r="A19" s="419" t="s">
        <v>25</v>
      </c>
      <c r="B19" s="419" t="s">
        <v>26</v>
      </c>
      <c r="C19" s="419" t="s">
        <v>27</v>
      </c>
      <c r="D19" s="419" t="s">
        <v>28</v>
      </c>
      <c r="E19" s="419" t="s">
        <v>29</v>
      </c>
      <c r="F19" s="419" t="s">
        <v>30</v>
      </c>
      <c r="G19" s="419" t="s">
        <v>31</v>
      </c>
      <c r="H19" s="670" t="s">
        <v>164</v>
      </c>
      <c r="I19" s="101"/>
      <c r="J19" s="101"/>
    </row>
    <row r="20" spans="1:10" ht="18.75" customHeight="1">
      <c r="A20" s="418"/>
      <c r="B20" s="418"/>
      <c r="C20" s="418"/>
      <c r="D20" s="418"/>
      <c r="E20" s="418"/>
      <c r="F20" s="418"/>
      <c r="G20" s="418"/>
      <c r="H20" s="743"/>
      <c r="I20" s="101"/>
      <c r="J20" s="101"/>
    </row>
    <row r="21" spans="1:10" ht="11.25">
      <c r="A21" s="2"/>
      <c r="B21" s="2"/>
      <c r="C21" s="2"/>
      <c r="D21" s="2"/>
      <c r="E21" s="2"/>
      <c r="F21" s="2"/>
      <c r="G21" s="2"/>
      <c r="H21" s="2"/>
      <c r="I21" s="102"/>
      <c r="J21" s="2"/>
    </row>
    <row r="22" spans="1:10" ht="11.25">
      <c r="A22" s="2"/>
      <c r="B22" s="2"/>
      <c r="C22" s="2"/>
      <c r="D22" s="2"/>
      <c r="E22" s="2"/>
      <c r="F22" s="2"/>
      <c r="H22" s="2"/>
      <c r="I22" s="2"/>
      <c r="J22" s="2"/>
    </row>
    <row r="23" spans="1:10" ht="12">
      <c r="A23" s="102" t="s">
        <v>165</v>
      </c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3" ht="68.25">
      <c r="A24" s="419" t="s">
        <v>166</v>
      </c>
      <c r="B24" s="419" t="s">
        <v>167</v>
      </c>
      <c r="C24" s="419" t="s">
        <v>100</v>
      </c>
    </row>
    <row r="25" spans="1:3" ht="12">
      <c r="A25" s="419" t="s">
        <v>25</v>
      </c>
      <c r="B25" s="419" t="s">
        <v>26</v>
      </c>
      <c r="C25" s="419" t="s">
        <v>101</v>
      </c>
    </row>
    <row r="26" spans="1:3" ht="12">
      <c r="A26" s="418"/>
      <c r="B26" s="418"/>
      <c r="C26" s="418"/>
    </row>
    <row r="28" ht="11.25">
      <c r="A28" s="153" t="s">
        <v>168</v>
      </c>
    </row>
    <row r="29" spans="1:10" ht="11.25">
      <c r="A29" s="153" t="s">
        <v>169</v>
      </c>
      <c r="B29" s="2"/>
      <c r="C29" s="2"/>
      <c r="D29" s="2"/>
      <c r="E29" s="2"/>
      <c r="F29" s="2"/>
      <c r="H29" s="2"/>
      <c r="I29" s="2"/>
      <c r="J29" s="2"/>
    </row>
    <row r="31" spans="6:7" ht="12.75">
      <c r="F31"/>
      <c r="G31"/>
    </row>
    <row r="32" spans="6:7" ht="12.75">
      <c r="F32"/>
      <c r="G32"/>
    </row>
    <row r="33" spans="6:7" ht="12.75">
      <c r="F33"/>
      <c r="G33"/>
    </row>
  </sheetData>
  <sheetProtection/>
  <mergeCells count="8">
    <mergeCell ref="A9:E9"/>
    <mergeCell ref="F9:I9"/>
    <mergeCell ref="A16:J16"/>
    <mergeCell ref="A17:D17"/>
    <mergeCell ref="E17:G17"/>
    <mergeCell ref="A23:J23"/>
    <mergeCell ref="H17:H18"/>
    <mergeCell ref="J9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29"/>
  <sheetViews>
    <sheetView workbookViewId="0" topLeftCell="A1">
      <selection activeCell="S15" sqref="S15"/>
    </sheetView>
  </sheetViews>
  <sheetFormatPr defaultColWidth="9.140625" defaultRowHeight="12.75"/>
  <cols>
    <col min="1" max="1" width="15.421875" style="12" customWidth="1"/>
    <col min="2" max="2" width="13.8515625" style="12" customWidth="1"/>
    <col min="3" max="3" width="12.7109375" style="12" customWidth="1"/>
    <col min="4" max="4" width="13.00390625" style="12" customWidth="1"/>
    <col min="5" max="5" width="10.140625" style="12" customWidth="1"/>
    <col min="6" max="6" width="12.57421875" style="12" customWidth="1"/>
    <col min="7" max="7" width="15.00390625" style="12" customWidth="1"/>
    <col min="8" max="8" width="13.28125" style="12" customWidth="1"/>
    <col min="9" max="9" width="16.140625" style="12" customWidth="1"/>
    <col min="10" max="10" width="11.00390625" style="12" customWidth="1"/>
    <col min="11" max="11" width="11.140625" style="12" customWidth="1"/>
    <col min="12" max="16384" width="9.140625" style="12" customWidth="1"/>
  </cols>
  <sheetData>
    <row r="1" ht="11.25">
      <c r="A1" s="5" t="s">
        <v>147</v>
      </c>
    </row>
    <row r="2" spans="1:11" ht="11.25">
      <c r="A2" s="141" t="s">
        <v>1</v>
      </c>
      <c r="K2" s="550"/>
    </row>
    <row r="3" spans="1:19" ht="11.25">
      <c r="A3" s="101" t="s">
        <v>148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23"/>
      <c r="M3" s="123"/>
      <c r="N3" s="2"/>
      <c r="O3" s="2"/>
      <c r="P3" s="2"/>
      <c r="Q3" s="2"/>
      <c r="R3" s="2"/>
      <c r="S3" s="2"/>
    </row>
    <row r="4" spans="1:19" ht="11.25">
      <c r="A4" s="101" t="s">
        <v>149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23"/>
      <c r="M4" s="123"/>
      <c r="N4" s="2"/>
      <c r="O4" s="2"/>
      <c r="P4" s="2"/>
      <c r="Q4" s="2"/>
      <c r="R4" s="2"/>
      <c r="S4" s="2"/>
    </row>
    <row r="5" spans="1:5" s="2" customFormat="1" ht="22.5" customHeight="1">
      <c r="A5" s="5" t="s">
        <v>3</v>
      </c>
      <c r="B5" s="142"/>
      <c r="C5" s="142"/>
      <c r="D5" s="143"/>
      <c r="E5" s="144"/>
    </row>
    <row r="6" spans="1:12" ht="11.25">
      <c r="A6" s="12" t="s">
        <v>4</v>
      </c>
      <c r="L6" s="551"/>
    </row>
    <row r="7" spans="1:19" ht="11.25">
      <c r="A7" s="101"/>
      <c r="B7" s="101"/>
      <c r="C7" s="101"/>
      <c r="D7" s="101"/>
      <c r="E7" s="101"/>
      <c r="F7" s="10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">
      <c r="A8" s="101" t="s">
        <v>150</v>
      </c>
      <c r="B8" s="101"/>
      <c r="C8" s="101"/>
      <c r="D8" s="101"/>
      <c r="E8" s="101"/>
      <c r="F8" s="10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26.25" customHeight="1">
      <c r="A9" s="714" t="s">
        <v>151</v>
      </c>
      <c r="B9" s="715"/>
      <c r="C9" s="715"/>
      <c r="D9" s="715"/>
      <c r="E9" s="716"/>
      <c r="F9" s="717" t="s">
        <v>152</v>
      </c>
      <c r="G9" s="718"/>
      <c r="H9" s="718"/>
      <c r="I9" s="729"/>
      <c r="J9" s="730" t="s">
        <v>100</v>
      </c>
      <c r="K9" s="2"/>
      <c r="L9" s="2"/>
      <c r="M9" s="2"/>
      <c r="N9" s="2"/>
      <c r="O9" s="2"/>
      <c r="P9" s="2"/>
      <c r="Q9" s="2"/>
      <c r="R9" s="2"/>
      <c r="S9" s="2"/>
    </row>
    <row r="10" spans="1:19" ht="81.75" customHeight="1">
      <c r="A10" s="719" t="s">
        <v>153</v>
      </c>
      <c r="B10" s="719" t="s">
        <v>154</v>
      </c>
      <c r="C10" s="719" t="s">
        <v>155</v>
      </c>
      <c r="D10" s="719" t="s">
        <v>156</v>
      </c>
      <c r="E10" s="719" t="s">
        <v>92</v>
      </c>
      <c r="F10" s="719" t="s">
        <v>153</v>
      </c>
      <c r="G10" s="719" t="s">
        <v>154</v>
      </c>
      <c r="H10" s="719" t="s">
        <v>155</v>
      </c>
      <c r="I10" s="731" t="s">
        <v>156</v>
      </c>
      <c r="J10" s="732"/>
      <c r="K10" s="2"/>
      <c r="M10" s="2"/>
      <c r="N10" s="2"/>
      <c r="O10" s="2"/>
      <c r="P10" s="2"/>
      <c r="Q10" s="2"/>
      <c r="R10" s="2"/>
      <c r="S10" s="2"/>
    </row>
    <row r="11" spans="1:19" ht="25.5" customHeight="1">
      <c r="A11" s="720" t="s">
        <v>25</v>
      </c>
      <c r="B11" s="720" t="s">
        <v>26</v>
      </c>
      <c r="C11" s="720" t="s">
        <v>27</v>
      </c>
      <c r="D11" s="720" t="s">
        <v>28</v>
      </c>
      <c r="E11" s="720" t="s">
        <v>29</v>
      </c>
      <c r="F11" s="720" t="s">
        <v>30</v>
      </c>
      <c r="G11" s="720" t="s">
        <v>31</v>
      </c>
      <c r="H11" s="720" t="s">
        <v>32</v>
      </c>
      <c r="I11" s="720" t="s">
        <v>33</v>
      </c>
      <c r="J11" s="733" t="s">
        <v>157</v>
      </c>
      <c r="M11" s="2"/>
      <c r="N11" s="2"/>
      <c r="O11" s="2"/>
      <c r="P11" s="2"/>
      <c r="Q11" s="2"/>
      <c r="R11" s="2"/>
      <c r="S11" s="2"/>
    </row>
    <row r="12" spans="1:19" ht="21" customHeight="1">
      <c r="A12" s="721"/>
      <c r="B12" s="721"/>
      <c r="C12" s="721"/>
      <c r="D12" s="721"/>
      <c r="E12" s="721"/>
      <c r="F12" s="721"/>
      <c r="G12" s="721"/>
      <c r="H12" s="721"/>
      <c r="I12" s="721"/>
      <c r="J12" s="734"/>
      <c r="K12" s="735"/>
      <c r="M12" s="2"/>
      <c r="N12" s="2"/>
      <c r="O12" s="2"/>
      <c r="P12" s="2"/>
      <c r="Q12" s="2"/>
      <c r="R12" s="2"/>
      <c r="S12" s="2"/>
    </row>
    <row r="13" spans="1:19" ht="18.75" customHeight="1">
      <c r="A13" s="722"/>
      <c r="B13" s="722"/>
      <c r="C13" s="722"/>
      <c r="D13" s="722"/>
      <c r="E13" s="723"/>
      <c r="F13" s="724"/>
      <c r="G13" s="724"/>
      <c r="H13" s="724"/>
      <c r="I13" s="724"/>
      <c r="J13" s="736"/>
      <c r="K13" s="735"/>
      <c r="M13" s="2"/>
      <c r="N13" s="2"/>
      <c r="O13" s="2"/>
      <c r="P13" s="2"/>
      <c r="Q13" s="2"/>
      <c r="R13" s="2"/>
      <c r="S13" s="2"/>
    </row>
    <row r="14" spans="1:19" ht="18.75" customHeight="1">
      <c r="A14" s="722"/>
      <c r="B14" s="722"/>
      <c r="C14" s="722"/>
      <c r="D14" s="722"/>
      <c r="E14" s="723"/>
      <c r="F14" s="724"/>
      <c r="G14" s="724"/>
      <c r="H14" s="724"/>
      <c r="I14" s="724"/>
      <c r="J14" s="736"/>
      <c r="K14" s="735"/>
      <c r="M14" s="2"/>
      <c r="N14" s="2"/>
      <c r="O14" s="2"/>
      <c r="P14" s="2"/>
      <c r="Q14" s="2"/>
      <c r="R14" s="2"/>
      <c r="S14" s="2"/>
    </row>
    <row r="15" spans="1:19" ht="11.25">
      <c r="A15" s="2"/>
      <c r="B15" s="2"/>
      <c r="C15" s="2"/>
      <c r="D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33" customHeight="1">
      <c r="A16" s="102" t="s">
        <v>158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</row>
    <row r="17" spans="1:19" ht="33" customHeight="1">
      <c r="A17" s="725" t="s">
        <v>159</v>
      </c>
      <c r="B17" s="726"/>
      <c r="C17" s="726"/>
      <c r="D17" s="727"/>
      <c r="E17" s="725" t="s">
        <v>160</v>
      </c>
      <c r="F17" s="726"/>
      <c r="G17" s="727"/>
      <c r="H17" s="695" t="s">
        <v>100</v>
      </c>
      <c r="I17" s="101"/>
      <c r="J17" s="101"/>
      <c r="K17" s="102"/>
      <c r="L17" s="102"/>
      <c r="P17" s="102"/>
      <c r="Q17" s="102"/>
      <c r="R17" s="102"/>
      <c r="S17" s="102"/>
    </row>
    <row r="18" spans="1:10" ht="41.25" customHeight="1">
      <c r="A18" s="719" t="s">
        <v>161</v>
      </c>
      <c r="B18" s="719" t="s">
        <v>162</v>
      </c>
      <c r="C18" s="719" t="s">
        <v>163</v>
      </c>
      <c r="D18" s="719" t="s">
        <v>92</v>
      </c>
      <c r="E18" s="719" t="s">
        <v>161</v>
      </c>
      <c r="F18" s="719" t="s">
        <v>162</v>
      </c>
      <c r="G18" s="719" t="s">
        <v>163</v>
      </c>
      <c r="H18" s="728"/>
      <c r="I18" s="101"/>
      <c r="J18" s="101"/>
    </row>
    <row r="19" spans="1:10" ht="15.75" customHeight="1">
      <c r="A19" s="720" t="s">
        <v>25</v>
      </c>
      <c r="B19" s="720" t="s">
        <v>26</v>
      </c>
      <c r="C19" s="720" t="s">
        <v>27</v>
      </c>
      <c r="D19" s="720" t="s">
        <v>28</v>
      </c>
      <c r="E19" s="720" t="s">
        <v>29</v>
      </c>
      <c r="F19" s="720" t="s">
        <v>30</v>
      </c>
      <c r="G19" s="720" t="s">
        <v>31</v>
      </c>
      <c r="H19" s="720" t="s">
        <v>164</v>
      </c>
      <c r="I19" s="101"/>
      <c r="J19" s="101"/>
    </row>
    <row r="20" spans="1:10" ht="18.75" customHeight="1">
      <c r="A20" s="721"/>
      <c r="B20" s="721"/>
      <c r="C20" s="721"/>
      <c r="D20" s="721"/>
      <c r="E20" s="721"/>
      <c r="F20" s="721"/>
      <c r="G20" s="721"/>
      <c r="H20" s="721"/>
      <c r="I20" s="101"/>
      <c r="J20" s="101"/>
    </row>
    <row r="21" spans="1:10" ht="11.25">
      <c r="A21" s="2"/>
      <c r="B21" s="2"/>
      <c r="C21" s="2"/>
      <c r="D21" s="2"/>
      <c r="E21" s="2"/>
      <c r="F21" s="2"/>
      <c r="G21" s="2"/>
      <c r="H21" s="2"/>
      <c r="I21" s="102"/>
      <c r="J21" s="2"/>
    </row>
    <row r="22" spans="1:10" ht="11.25">
      <c r="A22" s="2"/>
      <c r="B22" s="2"/>
      <c r="C22" s="2"/>
      <c r="D22" s="2"/>
      <c r="E22" s="2"/>
      <c r="F22" s="2"/>
      <c r="H22" s="2"/>
      <c r="I22" s="2"/>
      <c r="J22" s="2"/>
    </row>
    <row r="23" spans="1:10" ht="12">
      <c r="A23" s="102" t="s">
        <v>165</v>
      </c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3" ht="68.25">
      <c r="A24" s="719" t="s">
        <v>166</v>
      </c>
      <c r="B24" s="719" t="s">
        <v>167</v>
      </c>
      <c r="C24" s="719" t="s">
        <v>100</v>
      </c>
    </row>
    <row r="25" spans="1:3" ht="12">
      <c r="A25" s="720" t="s">
        <v>25</v>
      </c>
      <c r="B25" s="720" t="s">
        <v>26</v>
      </c>
      <c r="C25" s="720" t="s">
        <v>101</v>
      </c>
    </row>
    <row r="26" spans="1:3" ht="12">
      <c r="A26" s="721"/>
      <c r="B26" s="721"/>
      <c r="C26" s="721"/>
    </row>
    <row r="28" ht="11.25">
      <c r="A28" s="153" t="s">
        <v>168</v>
      </c>
    </row>
    <row r="29" spans="1:10" ht="11.25">
      <c r="A29" s="153" t="s">
        <v>169</v>
      </c>
      <c r="B29" s="2"/>
      <c r="C29" s="2"/>
      <c r="D29" s="2"/>
      <c r="E29" s="2"/>
      <c r="F29" s="2"/>
      <c r="G29" s="12" t="s">
        <v>79</v>
      </c>
      <c r="H29" s="2"/>
      <c r="I29" s="2"/>
      <c r="J29" s="2"/>
    </row>
  </sheetData>
  <sheetProtection/>
  <mergeCells count="8">
    <mergeCell ref="A9:E9"/>
    <mergeCell ref="F9:I9"/>
    <mergeCell ref="A16:J16"/>
    <mergeCell ref="A17:D17"/>
    <mergeCell ref="E17:G17"/>
    <mergeCell ref="A23:J23"/>
    <mergeCell ref="H17:H18"/>
    <mergeCell ref="J9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6"/>
  <sheetViews>
    <sheetView workbookViewId="0" topLeftCell="A1">
      <selection activeCell="S15" sqref="S15"/>
    </sheetView>
  </sheetViews>
  <sheetFormatPr defaultColWidth="9.140625" defaultRowHeight="12.75"/>
  <cols>
    <col min="1" max="1" width="13.00390625" style="2" customWidth="1"/>
    <col min="2" max="2" width="16.28125" style="2" customWidth="1"/>
    <col min="3" max="3" width="13.421875" style="2" customWidth="1"/>
    <col min="4" max="4" width="8.8515625" style="2" customWidth="1"/>
    <col min="5" max="5" width="10.7109375" style="2" customWidth="1"/>
    <col min="6" max="6" width="11.57421875" style="2" customWidth="1"/>
    <col min="7" max="7" width="10.7109375" style="2" customWidth="1"/>
    <col min="8" max="8" width="10.28125" style="2" customWidth="1"/>
    <col min="9" max="16384" width="8.8515625" style="2" bestFit="1" customWidth="1"/>
  </cols>
  <sheetData>
    <row r="1" ht="11.25">
      <c r="A1" s="5" t="s">
        <v>170</v>
      </c>
    </row>
    <row r="2" spans="1:39" ht="11.25">
      <c r="A2" s="141" t="s">
        <v>1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256" ht="15">
      <c r="A3" s="153" t="s">
        <v>171</v>
      </c>
      <c r="B3" s="698"/>
      <c r="C3" s="698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710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</row>
    <row r="4" spans="1:18" s="130" customFormat="1" ht="22.5" customHeight="1">
      <c r="A4" s="5" t="s">
        <v>3</v>
      </c>
      <c r="B4" s="5"/>
      <c r="C4" s="5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4"/>
      <c r="R4" s="215"/>
    </row>
    <row r="5" spans="1:256" ht="12.75">
      <c r="A5" s="159" t="s">
        <v>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76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</row>
    <row r="6" spans="1:256" ht="12.75">
      <c r="A6" s="159"/>
      <c r="B6" s="159"/>
      <c r="C6" s="15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9"/>
      <c r="O6" s="699"/>
      <c r="P6" s="699"/>
      <c r="Q6" s="699"/>
      <c r="R6" s="699"/>
      <c r="S6" s="699"/>
      <c r="T6" s="699"/>
      <c r="U6" s="699"/>
      <c r="V6" s="699"/>
      <c r="W6" s="87"/>
      <c r="X6" s="699"/>
      <c r="Y6" s="699"/>
      <c r="Z6" s="699"/>
      <c r="AA6" s="699"/>
      <c r="AB6" s="699"/>
      <c r="AC6" s="699"/>
      <c r="AD6" s="699"/>
      <c r="AE6" s="699"/>
      <c r="AF6" s="699"/>
      <c r="AG6" s="699"/>
      <c r="AH6" s="699"/>
      <c r="AI6" s="699"/>
      <c r="AJ6" s="699"/>
      <c r="AK6" s="699"/>
      <c r="AL6" s="699"/>
      <c r="AM6" s="699"/>
      <c r="AN6" s="699"/>
      <c r="AO6" s="699"/>
      <c r="AP6" s="699"/>
      <c r="AQ6" s="699"/>
      <c r="AR6" s="699"/>
      <c r="AS6" s="699"/>
      <c r="AT6" s="699"/>
      <c r="AU6" s="699"/>
      <c r="AV6" s="699"/>
      <c r="AW6" s="699"/>
      <c r="AX6" s="699"/>
      <c r="AY6" s="699"/>
      <c r="AZ6" s="699"/>
      <c r="BA6" s="699"/>
      <c r="BB6" s="699"/>
      <c r="BC6" s="699"/>
      <c r="BD6" s="699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</row>
    <row r="7" spans="1:256" ht="14.2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704"/>
      <c r="P7" s="704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</row>
    <row r="8" spans="1:256" ht="13.5">
      <c r="A8" s="700" t="s">
        <v>172</v>
      </c>
      <c r="B8" s="701"/>
      <c r="C8" s="701"/>
      <c r="D8" s="701"/>
      <c r="E8" s="701"/>
      <c r="F8" s="701"/>
      <c r="G8" s="701"/>
      <c r="H8" s="701"/>
      <c r="I8" s="701"/>
      <c r="J8" s="701"/>
      <c r="K8" s="701"/>
      <c r="L8" s="701"/>
      <c r="M8" s="701"/>
      <c r="N8" s="701"/>
      <c r="O8" s="87"/>
      <c r="P8" s="87"/>
      <c r="Q8" s="87"/>
      <c r="R8" s="87"/>
      <c r="S8" s="87"/>
      <c r="T8" s="87"/>
      <c r="U8" s="87"/>
      <c r="V8" s="675"/>
      <c r="W8" s="675"/>
      <c r="X8" s="675"/>
      <c r="Y8" s="675"/>
      <c r="Z8" s="675"/>
      <c r="AA8" s="675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</row>
    <row r="9" spans="1:256" ht="28.5" customHeight="1">
      <c r="A9" s="347" t="s">
        <v>173</v>
      </c>
      <c r="B9" s="592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9"/>
      <c r="Q9" s="324" t="s">
        <v>174</v>
      </c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</row>
    <row r="10" spans="1:256" ht="32.25" customHeight="1">
      <c r="A10" s="324" t="s">
        <v>175</v>
      </c>
      <c r="B10" s="324" t="s">
        <v>176</v>
      </c>
      <c r="C10" s="324" t="s">
        <v>177</v>
      </c>
      <c r="D10" s="145" t="s">
        <v>178</v>
      </c>
      <c r="E10" s="702"/>
      <c r="F10" s="702"/>
      <c r="G10" s="578"/>
      <c r="H10" s="324" t="s">
        <v>179</v>
      </c>
      <c r="I10" s="705" t="s">
        <v>180</v>
      </c>
      <c r="J10" s="706"/>
      <c r="K10" s="706"/>
      <c r="L10" s="707"/>
      <c r="M10" s="705" t="s">
        <v>181</v>
      </c>
      <c r="N10" s="706"/>
      <c r="O10" s="706"/>
      <c r="P10" s="707"/>
      <c r="Q10" s="600"/>
      <c r="R10" s="701"/>
      <c r="S10" s="711"/>
      <c r="T10" s="711"/>
      <c r="U10" s="711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</row>
    <row r="11" spans="1:256" ht="124.5">
      <c r="A11" s="348"/>
      <c r="B11" s="348"/>
      <c r="C11" s="348"/>
      <c r="D11" s="703" t="s">
        <v>182</v>
      </c>
      <c r="E11" s="703" t="s">
        <v>183</v>
      </c>
      <c r="F11" s="703" t="s">
        <v>184</v>
      </c>
      <c r="G11" s="146" t="s">
        <v>185</v>
      </c>
      <c r="H11" s="348"/>
      <c r="I11" s="703" t="s">
        <v>182</v>
      </c>
      <c r="J11" s="703" t="s">
        <v>183</v>
      </c>
      <c r="K11" s="703" t="s">
        <v>184</v>
      </c>
      <c r="L11" s="703" t="s">
        <v>186</v>
      </c>
      <c r="M11" s="363" t="s">
        <v>187</v>
      </c>
      <c r="N11" s="703" t="s">
        <v>183</v>
      </c>
      <c r="O11" s="703" t="s">
        <v>184</v>
      </c>
      <c r="P11" s="708" t="s">
        <v>188</v>
      </c>
      <c r="Q11" s="348"/>
      <c r="R11" s="701"/>
      <c r="S11" s="711"/>
      <c r="T11" s="711"/>
      <c r="U11" s="711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</row>
    <row r="12" spans="1:256" ht="18.75" customHeight="1">
      <c r="A12" s="146" t="s">
        <v>25</v>
      </c>
      <c r="B12" s="146" t="s">
        <v>26</v>
      </c>
      <c r="C12" s="146" t="s">
        <v>27</v>
      </c>
      <c r="D12" s="146" t="s">
        <v>28</v>
      </c>
      <c r="E12" s="146" t="s">
        <v>29</v>
      </c>
      <c r="F12" s="146" t="s">
        <v>30</v>
      </c>
      <c r="G12" s="146" t="s">
        <v>31</v>
      </c>
      <c r="H12" s="146" t="s">
        <v>32</v>
      </c>
      <c r="I12" s="146" t="s">
        <v>33</v>
      </c>
      <c r="J12" s="146" t="s">
        <v>34</v>
      </c>
      <c r="K12" s="146" t="s">
        <v>35</v>
      </c>
      <c r="L12" s="146" t="s">
        <v>36</v>
      </c>
      <c r="M12" s="146" t="s">
        <v>37</v>
      </c>
      <c r="N12" s="146" t="s">
        <v>38</v>
      </c>
      <c r="O12" s="146" t="s">
        <v>39</v>
      </c>
      <c r="P12" s="146" t="s">
        <v>40</v>
      </c>
      <c r="Q12" s="146" t="s">
        <v>41</v>
      </c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</row>
    <row r="13" spans="1:256" ht="13.5">
      <c r="A13" s="679"/>
      <c r="B13" s="679"/>
      <c r="C13" s="679"/>
      <c r="D13" s="679"/>
      <c r="E13" s="679"/>
      <c r="F13" s="679"/>
      <c r="G13" s="679"/>
      <c r="H13" s="679"/>
      <c r="I13" s="679"/>
      <c r="J13" s="679"/>
      <c r="K13" s="679"/>
      <c r="L13" s="679"/>
      <c r="M13" s="679"/>
      <c r="N13" s="679"/>
      <c r="O13" s="679"/>
      <c r="P13" s="709"/>
      <c r="Q13" s="681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711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87"/>
      <c r="IV13" s="87"/>
    </row>
    <row r="14" spans="1:256" ht="12.7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  <c r="IV14" s="87"/>
    </row>
    <row r="15" spans="1:256" ht="12.7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</row>
    <row r="16" spans="1:256" ht="20.2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  <c r="IU16" s="87"/>
      <c r="IV16" s="87"/>
    </row>
    <row r="17" spans="1:256" ht="30.75" customHeight="1">
      <c r="A17" s="700" t="s">
        <v>189</v>
      </c>
      <c r="B17" s="701"/>
      <c r="C17" s="701"/>
      <c r="D17" s="701"/>
      <c r="E17" s="701"/>
      <c r="F17" s="701"/>
      <c r="G17" s="701"/>
      <c r="H17" s="701"/>
      <c r="I17" s="701"/>
      <c r="J17" s="701"/>
      <c r="K17" s="701"/>
      <c r="L17" s="701"/>
      <c r="M17" s="701"/>
      <c r="N17" s="701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  <c r="IU17" s="87"/>
      <c r="IV17" s="87"/>
    </row>
    <row r="18" spans="1:256" ht="13.5">
      <c r="A18" s="145" t="s">
        <v>190</v>
      </c>
      <c r="B18" s="702"/>
      <c r="C18" s="702"/>
      <c r="D18" s="702"/>
      <c r="E18" s="702"/>
      <c r="F18" s="702"/>
      <c r="G18" s="702"/>
      <c r="H18" s="702"/>
      <c r="I18" s="702"/>
      <c r="J18" s="702"/>
      <c r="K18" s="702"/>
      <c r="L18" s="702"/>
      <c r="M18" s="702"/>
      <c r="N18" s="702"/>
      <c r="O18" s="702"/>
      <c r="P18" s="578"/>
      <c r="Q18" s="324" t="s">
        <v>191</v>
      </c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  <c r="IT18" s="87"/>
      <c r="IU18" s="87"/>
      <c r="IV18" s="87"/>
    </row>
    <row r="19" spans="1:256" ht="13.5">
      <c r="A19" s="324" t="s">
        <v>175</v>
      </c>
      <c r="B19" s="324" t="s">
        <v>176</v>
      </c>
      <c r="C19" s="324" t="s">
        <v>177</v>
      </c>
      <c r="D19" s="145" t="s">
        <v>178</v>
      </c>
      <c r="E19" s="702"/>
      <c r="F19" s="702"/>
      <c r="G19" s="578"/>
      <c r="H19" s="324" t="s">
        <v>179</v>
      </c>
      <c r="I19" s="705" t="s">
        <v>180</v>
      </c>
      <c r="J19" s="706"/>
      <c r="K19" s="706"/>
      <c r="L19" s="707"/>
      <c r="M19" s="705" t="s">
        <v>181</v>
      </c>
      <c r="N19" s="706"/>
      <c r="O19" s="706"/>
      <c r="P19" s="707"/>
      <c r="Q19" s="600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</row>
    <row r="20" spans="1:256" ht="79.5">
      <c r="A20" s="348"/>
      <c r="B20" s="348"/>
      <c r="C20" s="348"/>
      <c r="D20" s="703" t="s">
        <v>182</v>
      </c>
      <c r="E20" s="703" t="s">
        <v>183</v>
      </c>
      <c r="F20" s="703" t="s">
        <v>184</v>
      </c>
      <c r="G20" s="146" t="s">
        <v>192</v>
      </c>
      <c r="H20" s="348"/>
      <c r="I20" s="703" t="s">
        <v>182</v>
      </c>
      <c r="J20" s="703" t="s">
        <v>183</v>
      </c>
      <c r="K20" s="703" t="s">
        <v>184</v>
      </c>
      <c r="L20" s="703" t="s">
        <v>193</v>
      </c>
      <c r="M20" s="363" t="s">
        <v>187</v>
      </c>
      <c r="N20" s="703" t="s">
        <v>183</v>
      </c>
      <c r="O20" s="703" t="s">
        <v>184</v>
      </c>
      <c r="P20" s="703" t="s">
        <v>194</v>
      </c>
      <c r="Q20" s="348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</row>
    <row r="21" spans="1:256" ht="45.75">
      <c r="A21" s="146" t="s">
        <v>25</v>
      </c>
      <c r="B21" s="146" t="s">
        <v>26</v>
      </c>
      <c r="C21" s="146" t="s">
        <v>27</v>
      </c>
      <c r="D21" s="146" t="s">
        <v>28</v>
      </c>
      <c r="E21" s="146" t="s">
        <v>29</v>
      </c>
      <c r="F21" s="146" t="s">
        <v>30</v>
      </c>
      <c r="G21" s="146" t="s">
        <v>195</v>
      </c>
      <c r="H21" s="146" t="s">
        <v>32</v>
      </c>
      <c r="I21" s="146" t="s">
        <v>33</v>
      </c>
      <c r="J21" s="146" t="s">
        <v>34</v>
      </c>
      <c r="K21" s="146" t="s">
        <v>35</v>
      </c>
      <c r="L21" s="146" t="s">
        <v>196</v>
      </c>
      <c r="M21" s="146" t="s">
        <v>37</v>
      </c>
      <c r="N21" s="146" t="s">
        <v>38</v>
      </c>
      <c r="O21" s="146" t="s">
        <v>39</v>
      </c>
      <c r="P21" s="146" t="s">
        <v>197</v>
      </c>
      <c r="Q21" s="146" t="s">
        <v>198</v>
      </c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</row>
    <row r="22" spans="1:256" ht="13.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</row>
    <row r="23" spans="1:256" ht="12.7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  <c r="IV23" s="87"/>
    </row>
    <row r="24" spans="1:256" ht="12.7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  <c r="IV24" s="87"/>
    </row>
    <row r="25" spans="1:256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  <c r="IU25" s="87"/>
      <c r="IV25" s="87"/>
    </row>
    <row r="26" spans="1:256" ht="13.5">
      <c r="A26" s="700" t="s">
        <v>199</v>
      </c>
      <c r="B26" s="701"/>
      <c r="C26" s="701"/>
      <c r="D26" s="701"/>
      <c r="E26" s="701"/>
      <c r="F26" s="701"/>
      <c r="G26" s="701"/>
      <c r="H26" s="701"/>
      <c r="I26" s="701"/>
      <c r="J26" s="701"/>
      <c r="K26" s="701"/>
      <c r="L26" s="701"/>
      <c r="M26" s="701"/>
      <c r="N26" s="701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  <c r="IU26" s="87"/>
      <c r="IV26" s="87"/>
    </row>
    <row r="27" spans="1:256" ht="13.5">
      <c r="A27" s="145" t="s">
        <v>200</v>
      </c>
      <c r="B27" s="702"/>
      <c r="C27" s="702"/>
      <c r="D27" s="702"/>
      <c r="E27" s="702"/>
      <c r="F27" s="702"/>
      <c r="G27" s="702"/>
      <c r="H27" s="702"/>
      <c r="I27" s="702"/>
      <c r="J27" s="702"/>
      <c r="K27" s="702"/>
      <c r="L27" s="702"/>
      <c r="M27" s="702"/>
      <c r="N27" s="702"/>
      <c r="O27" s="702"/>
      <c r="P27" s="578"/>
      <c r="Q27" s="599" t="s">
        <v>100</v>
      </c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  <c r="IU27" s="87"/>
      <c r="IV27" s="87"/>
    </row>
    <row r="28" spans="1:256" ht="13.5">
      <c r="A28" s="324" t="s">
        <v>175</v>
      </c>
      <c r="B28" s="324" t="s">
        <v>176</v>
      </c>
      <c r="C28" s="324" t="s">
        <v>177</v>
      </c>
      <c r="D28" s="145" t="s">
        <v>178</v>
      </c>
      <c r="E28" s="702"/>
      <c r="F28" s="702"/>
      <c r="G28" s="578"/>
      <c r="H28" s="324" t="s">
        <v>179</v>
      </c>
      <c r="I28" s="705" t="s">
        <v>180</v>
      </c>
      <c r="J28" s="706"/>
      <c r="K28" s="706"/>
      <c r="L28" s="707"/>
      <c r="M28" s="705" t="s">
        <v>181</v>
      </c>
      <c r="N28" s="706"/>
      <c r="O28" s="706"/>
      <c r="P28" s="707"/>
      <c r="Q28" s="712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  <c r="IU28" s="87"/>
      <c r="IV28" s="87"/>
    </row>
    <row r="29" spans="1:256" ht="113.25">
      <c r="A29" s="348"/>
      <c r="B29" s="348"/>
      <c r="C29" s="348"/>
      <c r="D29" s="703" t="s">
        <v>182</v>
      </c>
      <c r="E29" s="703" t="s">
        <v>183</v>
      </c>
      <c r="F29" s="703" t="s">
        <v>184</v>
      </c>
      <c r="G29" s="146" t="s">
        <v>201</v>
      </c>
      <c r="H29" s="348"/>
      <c r="I29" s="703" t="s">
        <v>182</v>
      </c>
      <c r="J29" s="703" t="s">
        <v>183</v>
      </c>
      <c r="K29" s="703" t="s">
        <v>184</v>
      </c>
      <c r="L29" s="703" t="s">
        <v>186</v>
      </c>
      <c r="M29" s="363" t="s">
        <v>187</v>
      </c>
      <c r="N29" s="703" t="s">
        <v>183</v>
      </c>
      <c r="O29" s="703" t="s">
        <v>184</v>
      </c>
      <c r="P29" s="703" t="s">
        <v>202</v>
      </c>
      <c r="Q29" s="713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  <c r="IU29" s="87"/>
      <c r="IV29" s="87"/>
    </row>
    <row r="30" spans="1:256" ht="45.75">
      <c r="A30" s="146" t="s">
        <v>25</v>
      </c>
      <c r="B30" s="146" t="s">
        <v>26</v>
      </c>
      <c r="C30" s="146" t="s">
        <v>27</v>
      </c>
      <c r="D30" s="146" t="s">
        <v>28</v>
      </c>
      <c r="E30" s="146" t="s">
        <v>29</v>
      </c>
      <c r="F30" s="146" t="s">
        <v>30</v>
      </c>
      <c r="G30" s="146" t="s">
        <v>195</v>
      </c>
      <c r="H30" s="146" t="s">
        <v>32</v>
      </c>
      <c r="I30" s="146" t="s">
        <v>33</v>
      </c>
      <c r="J30" s="146" t="s">
        <v>34</v>
      </c>
      <c r="K30" s="146" t="s">
        <v>35</v>
      </c>
      <c r="L30" s="146" t="s">
        <v>196</v>
      </c>
      <c r="M30" s="146" t="s">
        <v>37</v>
      </c>
      <c r="N30" s="146" t="s">
        <v>38</v>
      </c>
      <c r="O30" s="146" t="s">
        <v>39</v>
      </c>
      <c r="P30" s="146" t="s">
        <v>197</v>
      </c>
      <c r="Q30" s="146" t="s">
        <v>198</v>
      </c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</row>
    <row r="31" spans="1:256" ht="13.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  <c r="IT31" s="87"/>
      <c r="IU31" s="87"/>
      <c r="IV31" s="87"/>
    </row>
    <row r="32" spans="1:256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  <c r="IT32" s="87"/>
      <c r="IU32" s="87"/>
      <c r="IV32" s="87"/>
    </row>
    <row r="33" spans="1:256" ht="12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  <c r="IR33" s="87"/>
      <c r="IS33" s="87"/>
      <c r="IT33" s="87"/>
      <c r="IU33" s="87"/>
      <c r="IV33" s="87"/>
    </row>
    <row r="34" spans="1:256" ht="12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  <c r="IR34" s="87"/>
      <c r="IS34" s="87"/>
      <c r="IT34" s="87"/>
      <c r="IU34" s="87"/>
      <c r="IV34" s="87"/>
    </row>
    <row r="35" spans="1:256" ht="12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12" t="s">
        <v>79</v>
      </c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  <c r="IT35" s="87"/>
      <c r="IU35" s="87"/>
      <c r="IV35" s="87"/>
    </row>
    <row r="36" spans="1:256" ht="12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  <c r="IR36" s="87"/>
      <c r="IS36" s="87"/>
      <c r="IT36" s="87"/>
      <c r="IU36" s="87"/>
      <c r="IV36" s="87"/>
    </row>
  </sheetData>
  <sheetProtection/>
  <mergeCells count="27">
    <mergeCell ref="A9:P9"/>
    <mergeCell ref="D10:G10"/>
    <mergeCell ref="I10:L10"/>
    <mergeCell ref="M10:P10"/>
    <mergeCell ref="A18:P18"/>
    <mergeCell ref="D19:G19"/>
    <mergeCell ref="I19:L19"/>
    <mergeCell ref="M19:P19"/>
    <mergeCell ref="A27:P27"/>
    <mergeCell ref="D28:G28"/>
    <mergeCell ref="I28:L28"/>
    <mergeCell ref="M28:P28"/>
    <mergeCell ref="A10:A11"/>
    <mergeCell ref="A19:A20"/>
    <mergeCell ref="A28:A29"/>
    <mergeCell ref="B10:B11"/>
    <mergeCell ref="B19:B20"/>
    <mergeCell ref="B28:B29"/>
    <mergeCell ref="C10:C11"/>
    <mergeCell ref="C19:C20"/>
    <mergeCell ref="C28:C29"/>
    <mergeCell ref="H10:H11"/>
    <mergeCell ref="H19:H20"/>
    <mergeCell ref="H28:H29"/>
    <mergeCell ref="Q9:Q11"/>
    <mergeCell ref="Q18:Q20"/>
    <mergeCell ref="Q27:Q29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35"/>
  <sheetViews>
    <sheetView workbookViewId="0" topLeftCell="A7">
      <selection activeCell="S15" sqref="S15"/>
    </sheetView>
  </sheetViews>
  <sheetFormatPr defaultColWidth="9.140625" defaultRowHeight="29.25" customHeight="1"/>
  <cols>
    <col min="1" max="2" width="11.28125" style="12" customWidth="1"/>
    <col min="3" max="3" width="10.28125" style="12" customWidth="1"/>
    <col min="4" max="4" width="8.421875" style="12" customWidth="1"/>
    <col min="5" max="5" width="11.28125" style="12" customWidth="1"/>
    <col min="6" max="6" width="10.140625" style="12" customWidth="1"/>
    <col min="7" max="7" width="10.421875" style="12" customWidth="1"/>
    <col min="8" max="8" width="15.140625" style="12" customWidth="1"/>
    <col min="9" max="9" width="10.421875" style="12" customWidth="1"/>
    <col min="10" max="10" width="11.7109375" style="12" customWidth="1"/>
    <col min="11" max="12" width="10.421875" style="12" customWidth="1"/>
    <col min="13" max="246" width="9.140625" style="12" customWidth="1"/>
    <col min="247" max="247" width="14.28125" style="12" customWidth="1"/>
    <col min="248" max="248" width="13.57421875" style="12" customWidth="1"/>
    <col min="249" max="249" width="13.421875" style="12" customWidth="1"/>
    <col min="250" max="250" width="14.421875" style="12" customWidth="1"/>
    <col min="251" max="251" width="15.00390625" style="12" customWidth="1"/>
    <col min="252" max="252" width="14.00390625" style="12" customWidth="1"/>
    <col min="253" max="16384" width="9.140625" style="12" customWidth="1"/>
  </cols>
  <sheetData>
    <row r="1" ht="18" customHeight="1">
      <c r="A1" s="5" t="s">
        <v>203</v>
      </c>
    </row>
    <row r="2" spans="1:13" ht="21.75" customHeight="1">
      <c r="A2" s="141" t="s">
        <v>1</v>
      </c>
      <c r="I2" s="689"/>
      <c r="K2" s="676"/>
      <c r="L2" s="690"/>
      <c r="M2" s="101"/>
    </row>
    <row r="3" spans="1:15" ht="19.5" customHeight="1">
      <c r="A3" s="101" t="s">
        <v>204</v>
      </c>
      <c r="M3" s="691"/>
      <c r="N3" s="676"/>
      <c r="O3" s="101"/>
    </row>
    <row r="4" spans="1:14" s="2" customFormat="1" ht="24" customHeight="1">
      <c r="A4" s="5" t="s">
        <v>3</v>
      </c>
      <c r="B4" s="142"/>
      <c r="C4" s="142"/>
      <c r="D4" s="143"/>
      <c r="E4" s="143"/>
      <c r="F4" s="144"/>
      <c r="M4" s="593"/>
      <c r="N4" s="593"/>
    </row>
    <row r="5" spans="1:14" ht="18.75" customHeight="1">
      <c r="A5" s="12" t="s">
        <v>4</v>
      </c>
      <c r="N5" s="551"/>
    </row>
    <row r="6" ht="12" customHeight="1">
      <c r="N6" s="551"/>
    </row>
    <row r="7" ht="29.25" customHeight="1">
      <c r="B7" s="2"/>
    </row>
    <row r="8" spans="1:13" ht="29.25" customHeight="1">
      <c r="A8" s="683" t="s">
        <v>205</v>
      </c>
      <c r="B8" s="683"/>
      <c r="C8" s="683"/>
      <c r="D8" s="683"/>
      <c r="E8" s="683"/>
      <c r="F8" s="683"/>
      <c r="G8" s="683"/>
      <c r="H8" s="683"/>
      <c r="I8" s="683"/>
      <c r="J8" s="683"/>
      <c r="K8" s="541"/>
      <c r="L8" s="541"/>
      <c r="M8" s="692"/>
    </row>
    <row r="9" spans="1:10" ht="29.25" customHeight="1">
      <c r="A9" s="661" t="s">
        <v>206</v>
      </c>
      <c r="B9" s="662"/>
      <c r="C9" s="662"/>
      <c r="D9" s="662"/>
      <c r="E9" s="662"/>
      <c r="F9" s="662"/>
      <c r="G9" s="662"/>
      <c r="H9" s="662"/>
      <c r="I9" s="662"/>
      <c r="J9" s="668"/>
    </row>
    <row r="10" spans="1:10" ht="29.25" customHeight="1">
      <c r="A10" s="667" t="s">
        <v>207</v>
      </c>
      <c r="B10" s="667" t="s">
        <v>208</v>
      </c>
      <c r="C10" s="684" t="s">
        <v>209</v>
      </c>
      <c r="D10" s="685"/>
      <c r="E10" s="686"/>
      <c r="F10" s="684" t="s">
        <v>210</v>
      </c>
      <c r="G10" s="685"/>
      <c r="H10" s="686"/>
      <c r="I10" s="693" t="s">
        <v>211</v>
      </c>
      <c r="J10" s="667" t="s">
        <v>212</v>
      </c>
    </row>
    <row r="11" spans="1:10" ht="39" customHeight="1">
      <c r="A11" s="669"/>
      <c r="B11" s="669"/>
      <c r="C11" s="687" t="s">
        <v>213</v>
      </c>
      <c r="D11" s="684" t="s">
        <v>214</v>
      </c>
      <c r="E11" s="684" t="s">
        <v>215</v>
      </c>
      <c r="F11" s="687" t="s">
        <v>213</v>
      </c>
      <c r="G11" s="684" t="s">
        <v>214</v>
      </c>
      <c r="H11" s="684" t="s">
        <v>216</v>
      </c>
      <c r="I11" s="694"/>
      <c r="J11" s="669"/>
    </row>
    <row r="12" spans="1:10" ht="17.25" customHeight="1">
      <c r="A12" s="670" t="s">
        <v>25</v>
      </c>
      <c r="B12" s="670" t="s">
        <v>26</v>
      </c>
      <c r="C12" s="670" t="s">
        <v>27</v>
      </c>
      <c r="D12" s="670" t="s">
        <v>28</v>
      </c>
      <c r="E12" s="670" t="s">
        <v>29</v>
      </c>
      <c r="F12" s="670" t="s">
        <v>30</v>
      </c>
      <c r="G12" s="670" t="s">
        <v>31</v>
      </c>
      <c r="H12" s="670" t="s">
        <v>32</v>
      </c>
      <c r="I12" s="670" t="s">
        <v>33</v>
      </c>
      <c r="J12" s="670" t="s">
        <v>34</v>
      </c>
    </row>
    <row r="13" spans="1:10" ht="16.5" customHeight="1">
      <c r="A13" s="671"/>
      <c r="B13" s="671"/>
      <c r="C13" s="671"/>
      <c r="D13" s="671"/>
      <c r="E13" s="671"/>
      <c r="F13" s="671"/>
      <c r="G13" s="671"/>
      <c r="H13" s="671"/>
      <c r="I13" s="671"/>
      <c r="J13" s="671"/>
    </row>
    <row r="14" ht="15" customHeight="1"/>
    <row r="15" ht="15" customHeight="1"/>
    <row r="16" ht="15" customHeight="1"/>
    <row r="17" spans="1:13" ht="29.25" customHeight="1">
      <c r="A17" s="683" t="s">
        <v>217</v>
      </c>
      <c r="B17" s="683"/>
      <c r="C17" s="683"/>
      <c r="D17" s="683"/>
      <c r="E17" s="683"/>
      <c r="F17" s="683"/>
      <c r="G17" s="683"/>
      <c r="H17" s="683"/>
      <c r="I17" s="683"/>
      <c r="J17" s="683"/>
      <c r="K17" s="541"/>
      <c r="L17" s="541"/>
      <c r="M17" s="692"/>
    </row>
    <row r="18" spans="1:10" ht="29.25" customHeight="1">
      <c r="A18" s="661" t="s">
        <v>218</v>
      </c>
      <c r="B18" s="662"/>
      <c r="C18" s="662"/>
      <c r="D18" s="662"/>
      <c r="E18" s="662"/>
      <c r="F18" s="662"/>
      <c r="G18" s="662"/>
      <c r="H18" s="662"/>
      <c r="I18" s="662"/>
      <c r="J18" s="668"/>
    </row>
    <row r="19" spans="1:10" ht="29.25" customHeight="1">
      <c r="A19" s="667" t="s">
        <v>207</v>
      </c>
      <c r="B19" s="667" t="s">
        <v>208</v>
      </c>
      <c r="C19" s="684" t="s">
        <v>209</v>
      </c>
      <c r="D19" s="685"/>
      <c r="E19" s="686"/>
      <c r="F19" s="684" t="s">
        <v>210</v>
      </c>
      <c r="G19" s="685"/>
      <c r="H19" s="686"/>
      <c r="I19" s="693" t="s">
        <v>211</v>
      </c>
      <c r="J19" s="667" t="s">
        <v>219</v>
      </c>
    </row>
    <row r="20" spans="1:10" ht="57.75" customHeight="1">
      <c r="A20" s="669"/>
      <c r="B20" s="669"/>
      <c r="C20" s="687" t="s">
        <v>213</v>
      </c>
      <c r="D20" s="684" t="s">
        <v>214</v>
      </c>
      <c r="E20" s="684" t="s">
        <v>220</v>
      </c>
      <c r="F20" s="687" t="s">
        <v>213</v>
      </c>
      <c r="G20" s="684" t="s">
        <v>214</v>
      </c>
      <c r="H20" s="684" t="s">
        <v>221</v>
      </c>
      <c r="I20" s="694"/>
      <c r="J20" s="669"/>
    </row>
    <row r="21" spans="1:10" ht="19.5" customHeight="1">
      <c r="A21" s="670" t="s">
        <v>25</v>
      </c>
      <c r="B21" s="670" t="s">
        <v>26</v>
      </c>
      <c r="C21" s="670" t="s">
        <v>27</v>
      </c>
      <c r="D21" s="670" t="s">
        <v>28</v>
      </c>
      <c r="E21" s="670" t="s">
        <v>222</v>
      </c>
      <c r="F21" s="670" t="s">
        <v>30</v>
      </c>
      <c r="G21" s="670" t="s">
        <v>31</v>
      </c>
      <c r="H21" s="670" t="s">
        <v>223</v>
      </c>
      <c r="I21" s="670" t="s">
        <v>33</v>
      </c>
      <c r="J21" s="670" t="s">
        <v>224</v>
      </c>
    </row>
    <row r="22" spans="1:10" ht="12" customHeight="1">
      <c r="A22" s="671"/>
      <c r="B22" s="671"/>
      <c r="C22" s="671"/>
      <c r="D22" s="671"/>
      <c r="E22" s="671"/>
      <c r="F22" s="671"/>
      <c r="G22" s="671"/>
      <c r="H22" s="671"/>
      <c r="I22" s="671"/>
      <c r="J22" s="671"/>
    </row>
    <row r="23" ht="24.75" customHeight="1"/>
    <row r="24" ht="13.5" customHeight="1"/>
    <row r="25" ht="15.75" customHeight="1"/>
    <row r="26" spans="1:13" ht="29.25" customHeight="1">
      <c r="A26" s="688" t="s">
        <v>225</v>
      </c>
      <c r="B26" s="688"/>
      <c r="C26" s="688"/>
      <c r="D26" s="688"/>
      <c r="E26" s="688"/>
      <c r="F26" s="688"/>
      <c r="G26" s="688"/>
      <c r="H26" s="688"/>
      <c r="I26" s="688"/>
      <c r="J26" s="688"/>
      <c r="K26" s="541"/>
      <c r="L26" s="541"/>
      <c r="M26" s="692"/>
    </row>
    <row r="27" spans="1:10" ht="29.25" customHeight="1">
      <c r="A27" s="661" t="s">
        <v>226</v>
      </c>
      <c r="B27" s="662"/>
      <c r="C27" s="662"/>
      <c r="D27" s="662"/>
      <c r="E27" s="662"/>
      <c r="F27" s="662"/>
      <c r="G27" s="662"/>
      <c r="H27" s="662"/>
      <c r="I27" s="668"/>
      <c r="J27" s="695" t="s">
        <v>100</v>
      </c>
    </row>
    <row r="28" spans="1:10" ht="29.25" customHeight="1">
      <c r="A28" s="667" t="s">
        <v>207</v>
      </c>
      <c r="B28" s="667" t="s">
        <v>208</v>
      </c>
      <c r="C28" s="684" t="s">
        <v>209</v>
      </c>
      <c r="D28" s="685"/>
      <c r="E28" s="686"/>
      <c r="F28" s="684" t="s">
        <v>210</v>
      </c>
      <c r="G28" s="685"/>
      <c r="H28" s="686"/>
      <c r="I28" s="693" t="s">
        <v>211</v>
      </c>
      <c r="J28" s="696"/>
    </row>
    <row r="29" spans="1:10" ht="54" customHeight="1">
      <c r="A29" s="669"/>
      <c r="B29" s="669"/>
      <c r="C29" s="687" t="s">
        <v>213</v>
      </c>
      <c r="D29" s="684" t="s">
        <v>214</v>
      </c>
      <c r="E29" s="684" t="s">
        <v>227</v>
      </c>
      <c r="F29" s="687" t="s">
        <v>213</v>
      </c>
      <c r="G29" s="684" t="s">
        <v>214</v>
      </c>
      <c r="H29" s="684" t="s">
        <v>228</v>
      </c>
      <c r="I29" s="694"/>
      <c r="J29" s="677"/>
    </row>
    <row r="30" spans="1:10" ht="23.25" customHeight="1">
      <c r="A30" s="670" t="s">
        <v>25</v>
      </c>
      <c r="B30" s="670" t="s">
        <v>26</v>
      </c>
      <c r="C30" s="670" t="s">
        <v>27</v>
      </c>
      <c r="D30" s="670" t="s">
        <v>28</v>
      </c>
      <c r="E30" s="670" t="s">
        <v>222</v>
      </c>
      <c r="F30" s="670" t="s">
        <v>30</v>
      </c>
      <c r="G30" s="670" t="s">
        <v>31</v>
      </c>
      <c r="H30" s="670" t="s">
        <v>223</v>
      </c>
      <c r="I30" s="670" t="s">
        <v>33</v>
      </c>
      <c r="J30" s="670" t="s">
        <v>224</v>
      </c>
    </row>
    <row r="31" spans="1:10" ht="16.5" customHeight="1">
      <c r="A31" s="671"/>
      <c r="B31" s="671"/>
      <c r="C31" s="671"/>
      <c r="D31" s="671"/>
      <c r="E31" s="671"/>
      <c r="F31" s="671"/>
      <c r="G31" s="671"/>
      <c r="H31" s="671"/>
      <c r="I31" s="671"/>
      <c r="J31" s="697"/>
    </row>
    <row r="33" ht="12.75"/>
    <row r="34" ht="12.75"/>
    <row r="35" ht="12.75">
      <c r="J35" s="12" t="s">
        <v>79</v>
      </c>
    </row>
  </sheetData>
  <sheetProtection/>
  <mergeCells count="24">
    <mergeCell ref="A8:J8"/>
    <mergeCell ref="A9:J9"/>
    <mergeCell ref="C10:E10"/>
    <mergeCell ref="F10:H10"/>
    <mergeCell ref="A17:J17"/>
    <mergeCell ref="A18:J18"/>
    <mergeCell ref="C19:E19"/>
    <mergeCell ref="F19:H19"/>
    <mergeCell ref="A26:J26"/>
    <mergeCell ref="A27:I27"/>
    <mergeCell ref="C28:E28"/>
    <mergeCell ref="F28:H28"/>
    <mergeCell ref="A10:A11"/>
    <mergeCell ref="A19:A20"/>
    <mergeCell ref="A28:A29"/>
    <mergeCell ref="B10:B11"/>
    <mergeCell ref="B19:B20"/>
    <mergeCell ref="B28:B29"/>
    <mergeCell ref="I10:I11"/>
    <mergeCell ref="I19:I20"/>
    <mergeCell ref="I28:I29"/>
    <mergeCell ref="J10:J11"/>
    <mergeCell ref="J19:J20"/>
    <mergeCell ref="J27:J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9"/>
  <sheetViews>
    <sheetView workbookViewId="0" topLeftCell="A6">
      <selection activeCell="K17" sqref="K17"/>
    </sheetView>
  </sheetViews>
  <sheetFormatPr defaultColWidth="9.140625" defaultRowHeight="29.25" customHeight="1"/>
  <cols>
    <col min="1" max="1" width="11.7109375" style="2" customWidth="1"/>
    <col min="2" max="2" width="10.8515625" style="2" customWidth="1"/>
    <col min="3" max="3" width="10.7109375" style="2" customWidth="1"/>
    <col min="4" max="4" width="10.140625" style="2" customWidth="1"/>
    <col min="5" max="5" width="14.7109375" style="2" customWidth="1"/>
    <col min="6" max="6" width="9.140625" style="2" customWidth="1"/>
    <col min="7" max="7" width="9.57421875" style="2" customWidth="1"/>
    <col min="8" max="8" width="10.421875" style="2" customWidth="1"/>
    <col min="9" max="12" width="8.8515625" style="2" bestFit="1" customWidth="1"/>
    <col min="13" max="13" width="12.8515625" style="2" customWidth="1"/>
    <col min="14" max="16384" width="8.8515625" style="2" bestFit="1" customWidth="1"/>
  </cols>
  <sheetData>
    <row r="1" ht="18" customHeight="1">
      <c r="A1" s="5" t="s">
        <v>170</v>
      </c>
    </row>
    <row r="2" spans="1:39" ht="21.75" customHeight="1">
      <c r="A2" s="141" t="s">
        <v>1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256" ht="19.5" customHeight="1">
      <c r="A3" s="101" t="s">
        <v>229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551"/>
      <c r="P3" s="551"/>
      <c r="Q3" s="551"/>
      <c r="R3" s="12"/>
      <c r="S3" s="12"/>
      <c r="T3" s="12"/>
      <c r="U3" s="12"/>
      <c r="V3" s="12"/>
      <c r="W3" s="675"/>
      <c r="X3" s="676"/>
      <c r="Y3" s="101"/>
      <c r="Z3" s="101"/>
      <c r="AA3" s="146" t="s">
        <v>175</v>
      </c>
      <c r="AB3" s="146" t="s">
        <v>176</v>
      </c>
      <c r="AC3" s="146" t="s">
        <v>177</v>
      </c>
      <c r="AD3" s="146" t="s">
        <v>178</v>
      </c>
      <c r="AE3" s="146" t="s">
        <v>179</v>
      </c>
      <c r="AF3" s="146" t="s">
        <v>230</v>
      </c>
      <c r="AG3" s="146" t="s">
        <v>231</v>
      </c>
      <c r="AH3" s="146" t="s">
        <v>232</v>
      </c>
      <c r="AI3" s="146" t="s">
        <v>233</v>
      </c>
      <c r="AJ3" s="145" t="s">
        <v>234</v>
      </c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37" ht="24" customHeight="1">
      <c r="A4" s="5" t="s">
        <v>3</v>
      </c>
      <c r="B4" s="142"/>
      <c r="C4" s="142"/>
      <c r="D4" s="142"/>
      <c r="E4" s="142"/>
      <c r="F4" s="142"/>
      <c r="G4" s="143"/>
      <c r="H4" s="143"/>
      <c r="I4" s="144"/>
      <c r="J4" s="144"/>
      <c r="O4" s="545"/>
      <c r="P4" s="179"/>
      <c r="Q4" s="179"/>
      <c r="W4" s="593"/>
      <c r="X4" s="593"/>
      <c r="AA4" s="146" t="s">
        <v>25</v>
      </c>
      <c r="AB4" s="146" t="s">
        <v>26</v>
      </c>
      <c r="AC4" s="146" t="s">
        <v>27</v>
      </c>
      <c r="AD4" s="146" t="s">
        <v>28</v>
      </c>
      <c r="AE4" s="146" t="s">
        <v>29</v>
      </c>
      <c r="AF4" s="146" t="s">
        <v>30</v>
      </c>
      <c r="AG4" s="146" t="s">
        <v>31</v>
      </c>
      <c r="AH4" s="146" t="s">
        <v>32</v>
      </c>
      <c r="AI4" s="146" t="s">
        <v>33</v>
      </c>
      <c r="AJ4" s="146" t="s">
        <v>34</v>
      </c>
      <c r="AK4" s="146" t="s">
        <v>35</v>
      </c>
    </row>
    <row r="5" spans="1:256" ht="18.75" customHeight="1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551"/>
      <c r="P5" s="551"/>
      <c r="Q5" s="551"/>
      <c r="R5" s="12"/>
      <c r="S5" s="12"/>
      <c r="T5" s="12"/>
      <c r="U5" s="12"/>
      <c r="V5" s="12"/>
      <c r="W5" s="12"/>
      <c r="X5" s="551"/>
      <c r="Y5" s="12"/>
      <c r="Z5" s="12"/>
      <c r="AA5" s="679"/>
      <c r="AB5" s="679"/>
      <c r="AC5" s="679"/>
      <c r="AD5" s="679"/>
      <c r="AE5" s="679"/>
      <c r="AF5" s="679"/>
      <c r="AG5" s="679"/>
      <c r="AH5" s="679"/>
      <c r="AI5" s="679"/>
      <c r="AJ5" s="679"/>
      <c r="AK5" s="681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12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551"/>
      <c r="P6" s="551"/>
      <c r="Q6" s="551"/>
      <c r="R6" s="12"/>
      <c r="S6" s="12"/>
      <c r="T6" s="12"/>
      <c r="U6" s="12"/>
      <c r="V6" s="12"/>
      <c r="W6" s="12"/>
      <c r="X6" s="551"/>
      <c r="Y6" s="12"/>
      <c r="Z6" s="12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29.25" customHeight="1">
      <c r="A7" s="12"/>
      <c r="F7" s="12"/>
      <c r="G7" s="12"/>
      <c r="H7" s="12"/>
      <c r="I7" s="12"/>
      <c r="J7" s="12"/>
      <c r="K7" s="12"/>
      <c r="L7" s="12"/>
      <c r="M7" s="12"/>
      <c r="N7" s="12"/>
      <c r="O7" s="673"/>
      <c r="P7" s="551"/>
      <c r="Q7" s="551"/>
      <c r="R7" s="12"/>
      <c r="S7" s="12"/>
      <c r="T7" s="12"/>
      <c r="U7" s="12"/>
      <c r="V7" s="12"/>
      <c r="W7" s="12"/>
      <c r="X7" s="12"/>
      <c r="Y7" s="12"/>
      <c r="Z7" s="12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29.25" customHeight="1">
      <c r="A8" s="659" t="s">
        <v>235</v>
      </c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552"/>
      <c r="T8" s="552"/>
      <c r="U8" s="552"/>
      <c r="V8" s="552"/>
      <c r="W8" s="87"/>
      <c r="X8" s="12"/>
      <c r="Y8" s="12"/>
      <c r="Z8" s="12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29.25" customHeight="1">
      <c r="A9" s="661" t="s">
        <v>236</v>
      </c>
      <c r="B9" s="662"/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62"/>
      <c r="P9" s="662"/>
      <c r="Q9" s="662"/>
      <c r="R9" s="667" t="s">
        <v>237</v>
      </c>
      <c r="S9" s="551"/>
      <c r="T9" s="551"/>
      <c r="U9" s="551"/>
      <c r="V9" s="551"/>
      <c r="W9" s="55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29.25" customHeight="1">
      <c r="A10" s="663" t="s">
        <v>238</v>
      </c>
      <c r="B10" s="664" t="s">
        <v>239</v>
      </c>
      <c r="C10" s="665"/>
      <c r="D10" s="665"/>
      <c r="E10" s="666"/>
      <c r="F10" s="661" t="s">
        <v>240</v>
      </c>
      <c r="G10" s="662"/>
      <c r="H10" s="662"/>
      <c r="I10" s="662"/>
      <c r="J10" s="662"/>
      <c r="K10" s="662"/>
      <c r="L10" s="662"/>
      <c r="M10" s="667" t="s">
        <v>241</v>
      </c>
      <c r="N10" s="661" t="s">
        <v>242</v>
      </c>
      <c r="O10" s="662"/>
      <c r="P10" s="662"/>
      <c r="Q10" s="667" t="s">
        <v>243</v>
      </c>
      <c r="R10" s="672"/>
      <c r="S10" s="551"/>
      <c r="T10" s="551"/>
      <c r="U10" s="551"/>
      <c r="V10" s="551"/>
      <c r="W10" s="55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33.75" customHeight="1">
      <c r="A11" s="667" t="s">
        <v>244</v>
      </c>
      <c r="B11" s="667" t="s">
        <v>244</v>
      </c>
      <c r="C11" s="667" t="s">
        <v>245</v>
      </c>
      <c r="D11" s="667" t="s">
        <v>246</v>
      </c>
      <c r="E11" s="667" t="s">
        <v>247</v>
      </c>
      <c r="F11" s="667" t="s">
        <v>244</v>
      </c>
      <c r="G11" s="661" t="s">
        <v>245</v>
      </c>
      <c r="H11" s="668"/>
      <c r="I11" s="661" t="s">
        <v>246</v>
      </c>
      <c r="J11" s="668"/>
      <c r="K11" s="667" t="s">
        <v>248</v>
      </c>
      <c r="L11" s="667" t="s">
        <v>249</v>
      </c>
      <c r="M11" s="672"/>
      <c r="N11" s="667" t="s">
        <v>244</v>
      </c>
      <c r="O11" s="667" t="s">
        <v>245</v>
      </c>
      <c r="P11" s="667" t="s">
        <v>246</v>
      </c>
      <c r="Q11" s="672"/>
      <c r="R11" s="67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48" customHeight="1">
      <c r="A12" s="669"/>
      <c r="B12" s="669"/>
      <c r="C12" s="669"/>
      <c r="D12" s="669"/>
      <c r="E12" s="669"/>
      <c r="F12" s="669"/>
      <c r="G12" s="670" t="s">
        <v>250</v>
      </c>
      <c r="H12" s="670" t="s">
        <v>251</v>
      </c>
      <c r="I12" s="670" t="s">
        <v>250</v>
      </c>
      <c r="J12" s="670" t="s">
        <v>251</v>
      </c>
      <c r="K12" s="669"/>
      <c r="L12" s="669"/>
      <c r="M12" s="669"/>
      <c r="N12" s="669"/>
      <c r="O12" s="669"/>
      <c r="P12" s="669"/>
      <c r="Q12" s="669"/>
      <c r="R12" s="669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18" customHeight="1">
      <c r="A13" s="670" t="s">
        <v>25</v>
      </c>
      <c r="B13" s="670" t="s">
        <v>26</v>
      </c>
      <c r="C13" s="670" t="s">
        <v>27</v>
      </c>
      <c r="D13" s="670" t="s">
        <v>28</v>
      </c>
      <c r="E13" s="670" t="s">
        <v>29</v>
      </c>
      <c r="F13" s="670" t="s">
        <v>30</v>
      </c>
      <c r="G13" s="670" t="s">
        <v>31</v>
      </c>
      <c r="H13" s="670" t="s">
        <v>32</v>
      </c>
      <c r="I13" s="670" t="s">
        <v>33</v>
      </c>
      <c r="J13" s="670" t="s">
        <v>34</v>
      </c>
      <c r="K13" s="670" t="s">
        <v>35</v>
      </c>
      <c r="L13" s="670" t="s">
        <v>36</v>
      </c>
      <c r="M13" s="670" t="s">
        <v>37</v>
      </c>
      <c r="N13" s="670" t="s">
        <v>38</v>
      </c>
      <c r="O13" s="670" t="s">
        <v>39</v>
      </c>
      <c r="P13" s="670" t="s">
        <v>40</v>
      </c>
      <c r="Q13" s="670" t="s">
        <v>41</v>
      </c>
      <c r="R13" s="670" t="s">
        <v>42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15.75" customHeight="1">
      <c r="A14" s="671"/>
      <c r="B14" s="671"/>
      <c r="C14" s="671"/>
      <c r="D14" s="671"/>
      <c r="E14" s="671"/>
      <c r="F14" s="671"/>
      <c r="G14" s="671"/>
      <c r="H14" s="671"/>
      <c r="I14" s="671"/>
      <c r="J14" s="671"/>
      <c r="K14" s="671"/>
      <c r="L14" s="671"/>
      <c r="M14" s="671"/>
      <c r="N14" s="671"/>
      <c r="O14" s="671"/>
      <c r="P14" s="671"/>
      <c r="Q14" s="671"/>
      <c r="R14" s="671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29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29.25" customHeight="1">
      <c r="A16" s="12"/>
      <c r="B16" s="12"/>
      <c r="C16" s="12"/>
      <c r="D16" s="12"/>
      <c r="E16" s="12"/>
      <c r="F16" s="12"/>
      <c r="G16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680"/>
      <c r="AB16" s="680"/>
      <c r="AC16" s="680"/>
      <c r="AD16" s="680"/>
      <c r="AE16" s="680"/>
      <c r="AF16" s="680"/>
      <c r="AG16" s="680"/>
      <c r="AH16" s="680"/>
      <c r="AI16" s="680"/>
      <c r="AJ16" s="680"/>
      <c r="AK16" s="68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29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680"/>
      <c r="AB17" s="680"/>
      <c r="AC17" s="680"/>
      <c r="AD17" s="680"/>
      <c r="AE17" s="680"/>
      <c r="AF17" s="680"/>
      <c r="AG17" s="680"/>
      <c r="AH17" s="680"/>
      <c r="AI17" s="680"/>
      <c r="AJ17" s="680"/>
      <c r="AK17" s="68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29.25" customHeight="1">
      <c r="A18" s="659" t="s">
        <v>252</v>
      </c>
      <c r="B18" s="660"/>
      <c r="C18" s="660"/>
      <c r="D18" s="660"/>
      <c r="E18" s="660"/>
      <c r="F18" s="660"/>
      <c r="G18" s="660"/>
      <c r="H18" s="660"/>
      <c r="I18" s="660"/>
      <c r="J18" s="660"/>
      <c r="K18" s="660"/>
      <c r="L18" s="660"/>
      <c r="M18" s="660"/>
      <c r="N18" s="660"/>
      <c r="O18" s="660"/>
      <c r="P18" s="660"/>
      <c r="Q18" s="660"/>
      <c r="R18" s="660"/>
      <c r="S18" s="12"/>
      <c r="T18" s="12"/>
      <c r="U18" s="12"/>
      <c r="V18" s="12"/>
      <c r="W18" s="12"/>
      <c r="X18" s="12"/>
      <c r="Y18" s="12"/>
      <c r="Z18" s="12"/>
      <c r="AA18" s="680"/>
      <c r="AB18" s="680"/>
      <c r="AC18" s="680"/>
      <c r="AD18" s="680"/>
      <c r="AE18" s="680"/>
      <c r="AF18" s="680"/>
      <c r="AG18" s="680"/>
      <c r="AH18" s="680"/>
      <c r="AI18" s="680"/>
      <c r="AJ18" s="680"/>
      <c r="AK18" s="68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29.25" customHeight="1">
      <c r="A19" s="661" t="s">
        <v>218</v>
      </c>
      <c r="B19" s="662"/>
      <c r="C19" s="662"/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662"/>
      <c r="O19" s="662"/>
      <c r="P19" s="662"/>
      <c r="Q19" s="662"/>
      <c r="R19" s="667" t="s">
        <v>253</v>
      </c>
      <c r="S19" s="12"/>
      <c r="T19" s="12"/>
      <c r="U19" s="12"/>
      <c r="V19" s="12"/>
      <c r="W19" s="12"/>
      <c r="X19" s="12"/>
      <c r="Y19" s="12"/>
      <c r="Z19" s="12"/>
      <c r="AA19" s="680"/>
      <c r="AB19" s="680"/>
      <c r="AC19" s="680"/>
      <c r="AD19" s="680"/>
      <c r="AE19" s="680"/>
      <c r="AF19" s="680"/>
      <c r="AG19" s="680"/>
      <c r="AH19" s="680"/>
      <c r="AI19" s="680"/>
      <c r="AJ19" s="680"/>
      <c r="AK19" s="68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29.25" customHeight="1">
      <c r="A20" s="663" t="s">
        <v>238</v>
      </c>
      <c r="B20" s="664" t="s">
        <v>239</v>
      </c>
      <c r="C20" s="665"/>
      <c r="D20" s="666"/>
      <c r="E20" s="667" t="s">
        <v>254</v>
      </c>
      <c r="F20" s="661" t="s">
        <v>240</v>
      </c>
      <c r="G20" s="662"/>
      <c r="H20" s="662"/>
      <c r="I20" s="662"/>
      <c r="J20" s="662"/>
      <c r="K20" s="662"/>
      <c r="L20" s="662"/>
      <c r="M20" s="667" t="s">
        <v>255</v>
      </c>
      <c r="N20" s="661" t="s">
        <v>242</v>
      </c>
      <c r="O20" s="662"/>
      <c r="P20" s="662"/>
      <c r="Q20" s="667" t="s">
        <v>256</v>
      </c>
      <c r="R20" s="672"/>
      <c r="S20" s="12"/>
      <c r="T20" s="12"/>
      <c r="U20" s="12"/>
      <c r="V20" s="12"/>
      <c r="W20" s="12"/>
      <c r="X20" s="12"/>
      <c r="Y20" s="12"/>
      <c r="Z20" s="12"/>
      <c r="AA20" s="680"/>
      <c r="AB20" s="680"/>
      <c r="AC20" s="680"/>
      <c r="AD20" s="680"/>
      <c r="AE20" s="680"/>
      <c r="AF20" s="680"/>
      <c r="AG20" s="680"/>
      <c r="AH20" s="680"/>
      <c r="AI20" s="680"/>
      <c r="AJ20" s="680"/>
      <c r="AK20" s="68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29.25" customHeight="1">
      <c r="A21" s="667" t="s">
        <v>244</v>
      </c>
      <c r="B21" s="667" t="s">
        <v>244</v>
      </c>
      <c r="C21" s="667" t="s">
        <v>245</v>
      </c>
      <c r="D21" s="667" t="s">
        <v>246</v>
      </c>
      <c r="E21" s="672"/>
      <c r="F21" s="667" t="s">
        <v>244</v>
      </c>
      <c r="G21" s="661" t="s">
        <v>245</v>
      </c>
      <c r="H21" s="668"/>
      <c r="I21" s="661" t="s">
        <v>246</v>
      </c>
      <c r="J21" s="668"/>
      <c r="K21" s="667" t="s">
        <v>248</v>
      </c>
      <c r="L21" s="667" t="s">
        <v>249</v>
      </c>
      <c r="M21" s="672"/>
      <c r="N21" s="667" t="s">
        <v>244</v>
      </c>
      <c r="O21" s="667" t="s">
        <v>245</v>
      </c>
      <c r="P21" s="667" t="s">
        <v>246</v>
      </c>
      <c r="Q21" s="672"/>
      <c r="R21" s="672"/>
      <c r="S21" s="12"/>
      <c r="T21" s="12"/>
      <c r="U21" s="12"/>
      <c r="V21" s="12"/>
      <c r="W21" s="12"/>
      <c r="X21" s="12"/>
      <c r="Y21" s="12"/>
      <c r="Z21" s="12"/>
      <c r="AA21" s="680"/>
      <c r="AB21" s="680"/>
      <c r="AC21" s="680"/>
      <c r="AD21" s="680"/>
      <c r="AE21" s="680"/>
      <c r="AF21" s="680"/>
      <c r="AG21" s="680"/>
      <c r="AH21" s="680"/>
      <c r="AI21" s="680"/>
      <c r="AJ21" s="680"/>
      <c r="AK21" s="68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29.25" customHeight="1">
      <c r="A22" s="669"/>
      <c r="B22" s="669"/>
      <c r="C22" s="669"/>
      <c r="D22" s="669"/>
      <c r="E22" s="669"/>
      <c r="F22" s="669"/>
      <c r="G22" s="670" t="s">
        <v>250</v>
      </c>
      <c r="H22" s="670" t="s">
        <v>251</v>
      </c>
      <c r="I22" s="670" t="s">
        <v>250</v>
      </c>
      <c r="J22" s="670" t="s">
        <v>251</v>
      </c>
      <c r="K22" s="669"/>
      <c r="L22" s="669"/>
      <c r="M22" s="669"/>
      <c r="N22" s="669"/>
      <c r="O22" s="669"/>
      <c r="P22" s="669"/>
      <c r="Q22" s="669"/>
      <c r="R22" s="669"/>
      <c r="S22" s="12"/>
      <c r="T22" s="12"/>
      <c r="U22" s="12"/>
      <c r="V22" s="12"/>
      <c r="W22" s="12"/>
      <c r="X22" s="12"/>
      <c r="Y22" s="12"/>
      <c r="Z22" s="12"/>
      <c r="AA22" s="680"/>
      <c r="AB22" s="680"/>
      <c r="AC22" s="680"/>
      <c r="AD22" s="680"/>
      <c r="AE22" s="680"/>
      <c r="AF22" s="680"/>
      <c r="AG22" s="680"/>
      <c r="AH22" s="680"/>
      <c r="AI22" s="680"/>
      <c r="AJ22" s="680"/>
      <c r="AK22" s="68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21" customHeight="1">
      <c r="A23" s="670" t="s">
        <v>25</v>
      </c>
      <c r="B23" s="670" t="s">
        <v>26</v>
      </c>
      <c r="C23" s="670" t="s">
        <v>27</v>
      </c>
      <c r="D23" s="670" t="s">
        <v>28</v>
      </c>
      <c r="E23" s="670" t="s">
        <v>257</v>
      </c>
      <c r="F23" s="670" t="s">
        <v>30</v>
      </c>
      <c r="G23" s="670" t="s">
        <v>31</v>
      </c>
      <c r="H23" s="670" t="s">
        <v>32</v>
      </c>
      <c r="I23" s="670" t="s">
        <v>33</v>
      </c>
      <c r="J23" s="670" t="s">
        <v>34</v>
      </c>
      <c r="K23" s="670" t="s">
        <v>35</v>
      </c>
      <c r="L23" s="670" t="s">
        <v>36</v>
      </c>
      <c r="M23" s="670" t="s">
        <v>258</v>
      </c>
      <c r="N23" s="670" t="s">
        <v>38</v>
      </c>
      <c r="O23" s="670" t="s">
        <v>39</v>
      </c>
      <c r="P23" s="670" t="s">
        <v>40</v>
      </c>
      <c r="Q23" s="670" t="s">
        <v>259</v>
      </c>
      <c r="R23" s="670" t="s">
        <v>260</v>
      </c>
      <c r="S23" s="12"/>
      <c r="T23" s="12"/>
      <c r="U23" s="12"/>
      <c r="V23" s="12"/>
      <c r="W23" s="12"/>
      <c r="X23" s="12"/>
      <c r="Y23" s="12"/>
      <c r="Z23" s="12"/>
      <c r="AA23" s="680"/>
      <c r="AB23" s="680"/>
      <c r="AC23" s="680"/>
      <c r="AD23" s="680"/>
      <c r="AE23" s="680"/>
      <c r="AF23" s="680"/>
      <c r="AG23" s="680"/>
      <c r="AH23" s="680"/>
      <c r="AI23" s="680"/>
      <c r="AJ23" s="680"/>
      <c r="AK23" s="68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8.75" customHeight="1">
      <c r="A24" s="671"/>
      <c r="B24" s="671"/>
      <c r="C24" s="671"/>
      <c r="D24" s="671"/>
      <c r="E24" s="671"/>
      <c r="F24" s="671"/>
      <c r="G24" s="671"/>
      <c r="H24" s="671"/>
      <c r="I24" s="671"/>
      <c r="J24" s="671"/>
      <c r="K24" s="671"/>
      <c r="L24" s="671"/>
      <c r="M24" s="671"/>
      <c r="N24" s="671"/>
      <c r="O24" s="671"/>
      <c r="P24" s="671"/>
      <c r="Q24" s="671"/>
      <c r="R24" s="671"/>
      <c r="S24" s="12"/>
      <c r="T24" s="12"/>
      <c r="U24" s="12"/>
      <c r="V24" s="12"/>
      <c r="W24" s="12"/>
      <c r="X24" s="12"/>
      <c r="Y24" s="12"/>
      <c r="Z24" s="12"/>
      <c r="AA24" s="680"/>
      <c r="AB24" s="680"/>
      <c r="AC24" s="680"/>
      <c r="AD24" s="680"/>
      <c r="AE24" s="680"/>
      <c r="AF24" s="680"/>
      <c r="AG24" s="680"/>
      <c r="AH24" s="680"/>
      <c r="AI24" s="680"/>
      <c r="AJ24" s="680"/>
      <c r="AK24" s="68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29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680"/>
      <c r="AB25" s="680"/>
      <c r="AC25" s="680"/>
      <c r="AD25" s="680"/>
      <c r="AE25" s="680"/>
      <c r="AF25" s="680"/>
      <c r="AG25" s="680"/>
      <c r="AH25" s="680"/>
      <c r="AI25" s="680"/>
      <c r="AJ25" s="680"/>
      <c r="AK25" s="68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29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680"/>
      <c r="AB26" s="680"/>
      <c r="AC26" s="680"/>
      <c r="AD26" s="680"/>
      <c r="AE26" s="680"/>
      <c r="AF26" s="680"/>
      <c r="AG26" s="680"/>
      <c r="AH26" s="680"/>
      <c r="AI26" s="680"/>
      <c r="AJ26" s="680"/>
      <c r="AK26" s="68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29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680"/>
      <c r="AB27" s="680"/>
      <c r="AC27" s="680"/>
      <c r="AD27" s="680"/>
      <c r="AE27" s="680"/>
      <c r="AF27" s="680"/>
      <c r="AG27" s="680"/>
      <c r="AH27" s="680"/>
      <c r="AI27" s="680"/>
      <c r="AJ27" s="680"/>
      <c r="AK27" s="68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29.25" customHeight="1">
      <c r="A28" s="659" t="s">
        <v>261</v>
      </c>
      <c r="B28" s="660"/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660"/>
      <c r="O28" s="660"/>
      <c r="P28" s="660"/>
      <c r="Q28" s="660"/>
      <c r="R28" s="660"/>
      <c r="S28" s="12"/>
      <c r="T28" s="12"/>
      <c r="U28" s="12"/>
      <c r="V28" s="12"/>
      <c r="W28" s="12"/>
      <c r="X28" s="12"/>
      <c r="Y28" s="12"/>
      <c r="Z28" s="12"/>
      <c r="AA28" s="680"/>
      <c r="AB28" s="680"/>
      <c r="AC28" s="680"/>
      <c r="AD28" s="680"/>
      <c r="AE28" s="680"/>
      <c r="AF28" s="680"/>
      <c r="AG28" s="680"/>
      <c r="AH28" s="680"/>
      <c r="AI28" s="680"/>
      <c r="AJ28" s="680"/>
      <c r="AK28" s="68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ht="29.25" customHeight="1">
      <c r="A29" s="661" t="s">
        <v>262</v>
      </c>
      <c r="B29" s="662"/>
      <c r="C29" s="662"/>
      <c r="D29" s="662"/>
      <c r="E29" s="662"/>
      <c r="F29" s="662"/>
      <c r="G29" s="662"/>
      <c r="H29" s="662"/>
      <c r="I29" s="662"/>
      <c r="J29" s="662"/>
      <c r="K29" s="662"/>
      <c r="L29" s="662"/>
      <c r="M29" s="662"/>
      <c r="N29" s="662"/>
      <c r="O29" s="662"/>
      <c r="P29" s="662"/>
      <c r="Q29" s="662"/>
      <c r="R29" s="667" t="s">
        <v>263</v>
      </c>
      <c r="S29" s="12"/>
      <c r="T29"/>
      <c r="U29" s="12"/>
      <c r="V29" s="12"/>
      <c r="W29" s="12"/>
      <c r="X29" s="12"/>
      <c r="Y29" s="12"/>
      <c r="Z29" s="12"/>
      <c r="AA29" s="680"/>
      <c r="AB29" s="680"/>
      <c r="AC29" s="680"/>
      <c r="AD29" s="680"/>
      <c r="AE29" s="680"/>
      <c r="AF29" s="680"/>
      <c r="AG29" s="680"/>
      <c r="AH29" s="680"/>
      <c r="AI29" s="680"/>
      <c r="AJ29" s="680"/>
      <c r="AK29" s="68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29.25" customHeight="1">
      <c r="A30" s="663" t="s">
        <v>238</v>
      </c>
      <c r="B30" s="664" t="s">
        <v>239</v>
      </c>
      <c r="C30" s="665"/>
      <c r="D30" s="666"/>
      <c r="E30" s="667" t="s">
        <v>264</v>
      </c>
      <c r="F30" s="661" t="s">
        <v>240</v>
      </c>
      <c r="G30" s="662"/>
      <c r="H30" s="662"/>
      <c r="I30" s="662"/>
      <c r="J30" s="662"/>
      <c r="K30" s="662"/>
      <c r="L30" s="662"/>
      <c r="M30" s="667" t="s">
        <v>265</v>
      </c>
      <c r="N30" s="661" t="s">
        <v>242</v>
      </c>
      <c r="O30" s="662"/>
      <c r="P30" s="668"/>
      <c r="Q30" s="666" t="s">
        <v>266</v>
      </c>
      <c r="R30" s="672"/>
      <c r="S30" s="12"/>
      <c r="T30"/>
      <c r="U30" s="12"/>
      <c r="V30" s="12"/>
      <c r="W30" s="12"/>
      <c r="X30" s="12"/>
      <c r="Y30" s="12"/>
      <c r="Z30" s="12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ht="29.25" customHeight="1">
      <c r="A31" s="667" t="s">
        <v>244</v>
      </c>
      <c r="B31" s="667" t="s">
        <v>244</v>
      </c>
      <c r="C31" s="667" t="s">
        <v>245</v>
      </c>
      <c r="D31" s="667" t="s">
        <v>246</v>
      </c>
      <c r="E31" s="672"/>
      <c r="F31" s="667" t="s">
        <v>244</v>
      </c>
      <c r="G31" s="661" t="s">
        <v>245</v>
      </c>
      <c r="H31" s="668"/>
      <c r="I31" s="661" t="s">
        <v>246</v>
      </c>
      <c r="J31" s="668"/>
      <c r="K31" s="667" t="s">
        <v>248</v>
      </c>
      <c r="L31" s="664" t="s">
        <v>249</v>
      </c>
      <c r="M31" s="672"/>
      <c r="N31" s="667" t="s">
        <v>244</v>
      </c>
      <c r="O31" s="667" t="s">
        <v>245</v>
      </c>
      <c r="P31" s="667" t="s">
        <v>246</v>
      </c>
      <c r="Q31" s="677"/>
      <c r="R31" s="672"/>
      <c r="S31" s="12"/>
      <c r="T31" s="12"/>
      <c r="U31" s="12"/>
      <c r="V31" s="12"/>
      <c r="W31" s="12"/>
      <c r="X31" s="12"/>
      <c r="Y31" s="12"/>
      <c r="Z31" s="12"/>
      <c r="AA31" s="680"/>
      <c r="AB31" s="680"/>
      <c r="AC31" s="680"/>
      <c r="AD31" s="680"/>
      <c r="AE31" s="680"/>
      <c r="AF31" s="680"/>
      <c r="AG31" s="680"/>
      <c r="AH31" s="680"/>
      <c r="AI31" s="680"/>
      <c r="AJ31" s="680"/>
      <c r="AK31" s="68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ht="29.25" customHeight="1">
      <c r="A32" s="669"/>
      <c r="B32" s="669"/>
      <c r="C32" s="669"/>
      <c r="D32" s="669"/>
      <c r="E32" s="669"/>
      <c r="F32" s="669"/>
      <c r="G32" s="670" t="s">
        <v>250</v>
      </c>
      <c r="H32" s="670" t="s">
        <v>251</v>
      </c>
      <c r="I32" s="670" t="s">
        <v>250</v>
      </c>
      <c r="J32" s="670" t="s">
        <v>251</v>
      </c>
      <c r="K32" s="669"/>
      <c r="L32" s="674"/>
      <c r="M32" s="669"/>
      <c r="N32" s="669"/>
      <c r="O32" s="669"/>
      <c r="P32" s="669"/>
      <c r="Q32" s="678"/>
      <c r="R32" s="669"/>
      <c r="S32" s="12"/>
      <c r="T32" s="12"/>
      <c r="U32" s="12"/>
      <c r="V32" s="12"/>
      <c r="W32" s="12"/>
      <c r="X32" s="12"/>
      <c r="Y32" s="12"/>
      <c r="Z32" s="12"/>
      <c r="AA32" s="680"/>
      <c r="AB32" s="680"/>
      <c r="AC32" s="680"/>
      <c r="AD32" s="680"/>
      <c r="AE32" s="680"/>
      <c r="AF32" s="680"/>
      <c r="AG32" s="680"/>
      <c r="AH32" s="680"/>
      <c r="AI32" s="680"/>
      <c r="AJ32" s="680"/>
      <c r="AK32" s="68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21" customHeight="1">
      <c r="A33" s="670" t="s">
        <v>25</v>
      </c>
      <c r="B33" s="670" t="s">
        <v>26</v>
      </c>
      <c r="C33" s="670" t="s">
        <v>27</v>
      </c>
      <c r="D33" s="670" t="s">
        <v>28</v>
      </c>
      <c r="E33" s="670" t="s">
        <v>257</v>
      </c>
      <c r="F33" s="670" t="s">
        <v>30</v>
      </c>
      <c r="G33" s="670" t="s">
        <v>31</v>
      </c>
      <c r="H33" s="670" t="s">
        <v>32</v>
      </c>
      <c r="I33" s="670" t="s">
        <v>33</v>
      </c>
      <c r="J33" s="670" t="s">
        <v>34</v>
      </c>
      <c r="K33" s="670" t="s">
        <v>35</v>
      </c>
      <c r="L33" s="670" t="s">
        <v>36</v>
      </c>
      <c r="M33" s="670" t="s">
        <v>258</v>
      </c>
      <c r="N33" s="670" t="s">
        <v>38</v>
      </c>
      <c r="O33" s="670" t="s">
        <v>39</v>
      </c>
      <c r="P33" s="670" t="s">
        <v>40</v>
      </c>
      <c r="Q33" s="670" t="s">
        <v>259</v>
      </c>
      <c r="R33" s="670" t="s">
        <v>260</v>
      </c>
      <c r="S33" s="12"/>
      <c r="T33" s="12"/>
      <c r="U33" s="12"/>
      <c r="V33" s="12"/>
      <c r="W33" s="12"/>
      <c r="X33" s="12"/>
      <c r="Y33" s="12"/>
      <c r="Z33" s="12"/>
      <c r="AA33" s="680"/>
      <c r="AB33" s="680"/>
      <c r="AC33" s="680"/>
      <c r="AD33" s="680"/>
      <c r="AE33" s="680"/>
      <c r="AF33" s="680"/>
      <c r="AG33" s="680"/>
      <c r="AH33" s="680"/>
      <c r="AI33" s="680"/>
      <c r="AJ33" s="680"/>
      <c r="AK33" s="68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ht="18.75" customHeight="1">
      <c r="A34" s="671"/>
      <c r="B34" s="671"/>
      <c r="C34" s="671"/>
      <c r="D34" s="671"/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12"/>
      <c r="T34" s="12"/>
      <c r="U34" s="12"/>
      <c r="V34" s="12"/>
      <c r="W34" s="12"/>
      <c r="X34" s="12"/>
      <c r="Y34" s="12"/>
      <c r="Z34" s="12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29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ht="29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ht="29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ht="29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29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ht="29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 t="s">
        <v>79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256" ht="29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256" ht="29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ht="29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56" ht="29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:256" ht="29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256" ht="29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ht="29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ht="29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ht="29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</sheetData>
  <sheetProtection/>
  <mergeCells count="60">
    <mergeCell ref="A9:Q9"/>
    <mergeCell ref="B10:E10"/>
    <mergeCell ref="F10:L10"/>
    <mergeCell ref="N10:P10"/>
    <mergeCell ref="G11:H11"/>
    <mergeCell ref="I11:J11"/>
    <mergeCell ref="A19:Q19"/>
    <mergeCell ref="B20:D20"/>
    <mergeCell ref="F20:L20"/>
    <mergeCell ref="N20:P20"/>
    <mergeCell ref="G21:H21"/>
    <mergeCell ref="I21:J21"/>
    <mergeCell ref="A29:Q29"/>
    <mergeCell ref="B30:D30"/>
    <mergeCell ref="F30:L30"/>
    <mergeCell ref="N30:P30"/>
    <mergeCell ref="G31:H31"/>
    <mergeCell ref="I31:J31"/>
    <mergeCell ref="A11:A12"/>
    <mergeCell ref="A21:A22"/>
    <mergeCell ref="A31:A32"/>
    <mergeCell ref="B11:B12"/>
    <mergeCell ref="B21:B22"/>
    <mergeCell ref="B31:B32"/>
    <mergeCell ref="C11:C12"/>
    <mergeCell ref="C21:C22"/>
    <mergeCell ref="C31:C32"/>
    <mergeCell ref="D11:D12"/>
    <mergeCell ref="D21:D22"/>
    <mergeCell ref="D31:D32"/>
    <mergeCell ref="E11:E12"/>
    <mergeCell ref="E20:E22"/>
    <mergeCell ref="E30:E32"/>
    <mergeCell ref="F11:F12"/>
    <mergeCell ref="F21:F22"/>
    <mergeCell ref="F31:F32"/>
    <mergeCell ref="K11:K12"/>
    <mergeCell ref="K21:K22"/>
    <mergeCell ref="K31:K32"/>
    <mergeCell ref="L11:L12"/>
    <mergeCell ref="L21:L22"/>
    <mergeCell ref="L31:L32"/>
    <mergeCell ref="M10:M12"/>
    <mergeCell ref="M20:M22"/>
    <mergeCell ref="M30:M32"/>
    <mergeCell ref="N11:N12"/>
    <mergeCell ref="N21:N22"/>
    <mergeCell ref="N31:N32"/>
    <mergeCell ref="O11:O12"/>
    <mergeCell ref="O21:O22"/>
    <mergeCell ref="O31:O32"/>
    <mergeCell ref="P11:P12"/>
    <mergeCell ref="P21:P22"/>
    <mergeCell ref="P31:P32"/>
    <mergeCell ref="Q10:Q12"/>
    <mergeCell ref="Q20:Q22"/>
    <mergeCell ref="Q30:Q32"/>
    <mergeCell ref="R9:R12"/>
    <mergeCell ref="R19:R22"/>
    <mergeCell ref="R29:R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workbookViewId="0" topLeftCell="A1">
      <selection activeCell="I55" sqref="I55"/>
    </sheetView>
  </sheetViews>
  <sheetFormatPr defaultColWidth="9.140625" defaultRowHeight="12.75"/>
  <cols>
    <col min="1" max="1" width="22.28125" style="602" customWidth="1"/>
    <col min="2" max="2" width="22.421875" style="602" customWidth="1"/>
    <col min="3" max="3" width="19.421875" style="602" customWidth="1"/>
    <col min="4" max="4" width="16.00390625" style="602" customWidth="1"/>
    <col min="5" max="5" width="14.8515625" style="602" customWidth="1"/>
    <col min="6" max="6" width="14.00390625" style="602" customWidth="1"/>
    <col min="7" max="8" width="13.57421875" style="602" customWidth="1"/>
    <col min="9" max="9" width="11.28125" style="602" customWidth="1"/>
    <col min="10" max="10" width="11.8515625" style="602" customWidth="1"/>
    <col min="11" max="11" width="11.28125" style="602" customWidth="1"/>
    <col min="12" max="12" width="13.7109375" style="602" customWidth="1"/>
    <col min="13" max="13" width="14.7109375" style="602" customWidth="1"/>
    <col min="14" max="14" width="13.28125" style="602" customWidth="1"/>
    <col min="15" max="15" width="14.7109375" style="602" customWidth="1"/>
    <col min="16" max="18" width="14.00390625" style="602" customWidth="1"/>
    <col min="19" max="19" width="15.7109375" style="602" customWidth="1"/>
    <col min="20" max="20" width="10.28125" style="602" customWidth="1"/>
    <col min="21" max="21" width="12.8515625" style="602" customWidth="1"/>
    <col min="22" max="23" width="14.00390625" style="602" customWidth="1"/>
    <col min="24" max="24" width="15.8515625" style="602" customWidth="1"/>
    <col min="25" max="16384" width="8.8515625" style="602" bestFit="1" customWidth="1"/>
  </cols>
  <sheetData>
    <row r="1" ht="11.25">
      <c r="A1" s="5" t="s">
        <v>267</v>
      </c>
    </row>
    <row r="2" spans="1:30" ht="11.25">
      <c r="A2" s="141" t="s">
        <v>1</v>
      </c>
      <c r="B2" s="141"/>
      <c r="C2" s="141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40"/>
      <c r="Y2" s="603"/>
      <c r="Z2" s="645"/>
      <c r="AA2" s="645"/>
      <c r="AB2" s="645"/>
      <c r="AC2" s="645"/>
      <c r="AD2" s="645"/>
    </row>
    <row r="3" spans="1:30" ht="45">
      <c r="A3" s="604" t="s">
        <v>268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603"/>
      <c r="V3" s="603"/>
      <c r="W3" s="603"/>
      <c r="X3" s="603"/>
      <c r="Y3" s="603"/>
      <c r="Z3" s="645"/>
      <c r="AA3" s="645"/>
      <c r="AB3" s="645"/>
      <c r="AC3" s="645"/>
      <c r="AD3" s="645"/>
    </row>
    <row r="4" spans="1:30" ht="11.25">
      <c r="A4" s="5" t="s">
        <v>3</v>
      </c>
      <c r="B4" s="101"/>
      <c r="C4" s="10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645"/>
      <c r="AB4" s="645"/>
      <c r="AC4" s="645"/>
      <c r="AD4" s="645"/>
    </row>
    <row r="5" spans="1:30" ht="11.25">
      <c r="A5" s="603" t="s">
        <v>4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46"/>
      <c r="Z5" s="645"/>
      <c r="AA5" s="645"/>
      <c r="AB5" s="645"/>
      <c r="AC5" s="645"/>
      <c r="AD5" s="645"/>
    </row>
    <row r="6" spans="1:30" ht="11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603"/>
      <c r="V6" s="603"/>
      <c r="W6" s="603"/>
      <c r="X6" s="603"/>
      <c r="Y6" s="603"/>
      <c r="Z6" s="645"/>
      <c r="AA6" s="645"/>
      <c r="AB6" s="645"/>
      <c r="AC6" s="645"/>
      <c r="AD6" s="645"/>
    </row>
    <row r="7" spans="1:38" s="2" customFormat="1" ht="9.75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603"/>
      <c r="AD7" s="603"/>
      <c r="AE7" s="603"/>
      <c r="AF7" s="603"/>
      <c r="AG7" s="603"/>
      <c r="AH7" s="645"/>
      <c r="AI7" s="645"/>
      <c r="AJ7" s="645"/>
      <c r="AK7" s="645"/>
      <c r="AL7" s="645"/>
    </row>
    <row r="8" spans="1:34" s="2" customFormat="1" ht="12">
      <c r="A8" s="605" t="s">
        <v>269</v>
      </c>
      <c r="B8" s="605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5"/>
      <c r="V8" s="605"/>
      <c r="W8" s="605"/>
      <c r="X8" s="605"/>
      <c r="Y8" s="141"/>
      <c r="Z8" s="141"/>
      <c r="AA8" s="141"/>
      <c r="AB8" s="141"/>
      <c r="AC8" s="141"/>
      <c r="AD8" s="645"/>
      <c r="AE8" s="645"/>
      <c r="AF8" s="645"/>
      <c r="AG8" s="645"/>
      <c r="AH8" s="645"/>
    </row>
    <row r="9" spans="1:34" s="2" customFormat="1" ht="36" customHeight="1">
      <c r="A9" s="606" t="s">
        <v>270</v>
      </c>
      <c r="B9" s="607"/>
      <c r="C9" s="607"/>
      <c r="D9" s="607"/>
      <c r="E9" s="607"/>
      <c r="F9" s="607"/>
      <c r="G9" s="607"/>
      <c r="H9" s="607"/>
      <c r="I9" s="607"/>
      <c r="J9" s="637" t="s">
        <v>271</v>
      </c>
      <c r="K9" s="638"/>
      <c r="L9" s="638"/>
      <c r="M9" s="638"/>
      <c r="N9" s="638"/>
      <c r="O9" s="638"/>
      <c r="P9" s="638"/>
      <c r="Q9" s="638"/>
      <c r="R9" s="641"/>
      <c r="S9" s="642" t="s">
        <v>272</v>
      </c>
      <c r="AC9" s="603"/>
      <c r="AD9" s="603"/>
      <c r="AE9" s="647"/>
      <c r="AF9" s="648"/>
      <c r="AG9" s="648"/>
      <c r="AH9" s="648"/>
    </row>
    <row r="10" spans="1:34" s="328" customFormat="1" ht="84" customHeight="1">
      <c r="A10" s="608" t="s">
        <v>273</v>
      </c>
      <c r="B10" s="608" t="s">
        <v>274</v>
      </c>
      <c r="C10" s="608" t="s">
        <v>275</v>
      </c>
      <c r="D10" s="608" t="s">
        <v>276</v>
      </c>
      <c r="E10" s="608" t="s">
        <v>277</v>
      </c>
      <c r="F10" s="608" t="s">
        <v>278</v>
      </c>
      <c r="G10" s="608" t="s">
        <v>279</v>
      </c>
      <c r="H10" s="608" t="s">
        <v>280</v>
      </c>
      <c r="I10" s="608" t="s">
        <v>281</v>
      </c>
      <c r="J10" s="608" t="s">
        <v>282</v>
      </c>
      <c r="K10" s="608" t="s">
        <v>283</v>
      </c>
      <c r="L10" s="608" t="s">
        <v>284</v>
      </c>
      <c r="M10" s="608" t="s">
        <v>285</v>
      </c>
      <c r="N10" s="608" t="s">
        <v>286</v>
      </c>
      <c r="O10" s="608" t="s">
        <v>287</v>
      </c>
      <c r="P10" s="608" t="s">
        <v>288</v>
      </c>
      <c r="Q10" s="608" t="s">
        <v>289</v>
      </c>
      <c r="R10" s="608" t="s">
        <v>290</v>
      </c>
      <c r="S10" s="643"/>
      <c r="AC10" s="649"/>
      <c r="AD10" s="649"/>
      <c r="AE10" s="650"/>
      <c r="AF10" s="648"/>
      <c r="AG10" s="648"/>
      <c r="AH10" s="648"/>
    </row>
    <row r="11" spans="1:34" s="2" customFormat="1" ht="12">
      <c r="A11" s="608" t="s">
        <v>25</v>
      </c>
      <c r="B11" s="608" t="s">
        <v>26</v>
      </c>
      <c r="C11" s="608" t="s">
        <v>27</v>
      </c>
      <c r="D11" s="608" t="s">
        <v>28</v>
      </c>
      <c r="E11" s="608" t="s">
        <v>29</v>
      </c>
      <c r="F11" s="608" t="s">
        <v>30</v>
      </c>
      <c r="G11" s="608" t="s">
        <v>31</v>
      </c>
      <c r="H11" s="608" t="s">
        <v>32</v>
      </c>
      <c r="I11" s="608" t="s">
        <v>33</v>
      </c>
      <c r="J11" s="608" t="s">
        <v>34</v>
      </c>
      <c r="K11" s="608" t="s">
        <v>35</v>
      </c>
      <c r="L11" s="608" t="s">
        <v>36</v>
      </c>
      <c r="M11" s="608" t="s">
        <v>37</v>
      </c>
      <c r="N11" s="608" t="s">
        <v>38</v>
      </c>
      <c r="O11" s="608" t="s">
        <v>39</v>
      </c>
      <c r="P11" s="608" t="s">
        <v>40</v>
      </c>
      <c r="Q11" s="608" t="s">
        <v>41</v>
      </c>
      <c r="R11" s="608" t="s">
        <v>42</v>
      </c>
      <c r="S11" s="608" t="s">
        <v>291</v>
      </c>
      <c r="AC11" s="603"/>
      <c r="AD11" s="603"/>
      <c r="AE11" s="647"/>
      <c r="AF11" s="647"/>
      <c r="AG11" s="647"/>
      <c r="AH11" s="647"/>
    </row>
    <row r="12" spans="1:34" s="2" customFormat="1" ht="12" customHeight="1">
      <c r="A12" s="609"/>
      <c r="B12" s="609"/>
      <c r="C12" s="609"/>
      <c r="D12" s="609"/>
      <c r="E12" s="609"/>
      <c r="F12" s="609"/>
      <c r="G12" s="609"/>
      <c r="H12" s="609"/>
      <c r="I12" s="609"/>
      <c r="J12" s="609"/>
      <c r="K12" s="609"/>
      <c r="L12" s="609"/>
      <c r="M12" s="609"/>
      <c r="N12" s="609"/>
      <c r="O12" s="609"/>
      <c r="P12" s="609"/>
      <c r="Q12" s="609"/>
      <c r="R12" s="609"/>
      <c r="S12" s="609"/>
      <c r="AC12" s="651"/>
      <c r="AD12" s="651"/>
      <c r="AE12" s="652"/>
      <c r="AF12" s="653"/>
      <c r="AG12" s="653"/>
      <c r="AH12" s="653"/>
    </row>
    <row r="13" spans="1:34" s="2" customFormat="1" ht="12" customHeight="1">
      <c r="A13" s="610"/>
      <c r="B13" s="610"/>
      <c r="C13" s="610"/>
      <c r="D13" s="610"/>
      <c r="E13" s="610"/>
      <c r="F13" s="610"/>
      <c r="G13" s="610"/>
      <c r="H13" s="610"/>
      <c r="I13" s="610"/>
      <c r="J13" s="610"/>
      <c r="K13" s="610"/>
      <c r="L13" s="610"/>
      <c r="M13" s="610"/>
      <c r="N13" s="610"/>
      <c r="O13" s="610"/>
      <c r="P13" s="610"/>
      <c r="Q13" s="610"/>
      <c r="R13" s="610"/>
      <c r="S13" s="610"/>
      <c r="T13" s="610"/>
      <c r="U13" s="610"/>
      <c r="V13" s="610"/>
      <c r="W13" s="610"/>
      <c r="X13" s="644"/>
      <c r="Y13" s="179"/>
      <c r="AC13" s="651"/>
      <c r="AD13" s="651"/>
      <c r="AE13" s="652"/>
      <c r="AF13" s="653"/>
      <c r="AG13" s="653"/>
      <c r="AH13" s="653"/>
    </row>
    <row r="14" spans="1:34" s="2" customFormat="1" ht="12" customHeight="1">
      <c r="A14" s="610"/>
      <c r="B14" s="610"/>
      <c r="C14" s="610"/>
      <c r="D14" s="610"/>
      <c r="E14" s="610"/>
      <c r="F14" s="610"/>
      <c r="G14" s="610"/>
      <c r="H14" s="610"/>
      <c r="I14" s="610"/>
      <c r="J14" s="610"/>
      <c r="K14" s="610"/>
      <c r="L14" s="610"/>
      <c r="M14" s="610"/>
      <c r="N14" s="610"/>
      <c r="O14" s="610"/>
      <c r="P14" s="610"/>
      <c r="Q14" s="610"/>
      <c r="R14" s="610"/>
      <c r="S14" s="610"/>
      <c r="T14" s="610"/>
      <c r="U14" s="610"/>
      <c r="V14" s="610"/>
      <c r="W14" s="610"/>
      <c r="X14" s="644"/>
      <c r="Y14" s="179"/>
      <c r="AC14" s="651"/>
      <c r="AD14" s="651"/>
      <c r="AE14" s="652"/>
      <c r="AF14" s="653"/>
      <c r="AG14" s="653"/>
      <c r="AH14" s="653"/>
    </row>
    <row r="15" spans="1:34" s="2" customFormat="1" ht="12" customHeight="1">
      <c r="A15" s="610"/>
      <c r="B15" s="610"/>
      <c r="C15" s="610"/>
      <c r="D15" s="610"/>
      <c r="E15" s="610"/>
      <c r="F15" s="610"/>
      <c r="G15" s="610"/>
      <c r="H15" s="610"/>
      <c r="I15" s="610"/>
      <c r="J15" s="610"/>
      <c r="K15" s="610"/>
      <c r="L15" s="610"/>
      <c r="M15" s="610"/>
      <c r="N15" s="610"/>
      <c r="O15" s="610"/>
      <c r="P15" s="610"/>
      <c r="Q15" s="610"/>
      <c r="R15" s="610"/>
      <c r="S15" s="610"/>
      <c r="T15" s="610"/>
      <c r="U15" s="610"/>
      <c r="V15" s="610"/>
      <c r="W15" s="610"/>
      <c r="X15" s="644"/>
      <c r="Y15" s="179"/>
      <c r="AC15" s="651"/>
      <c r="AD15" s="651"/>
      <c r="AE15" s="652"/>
      <c r="AF15" s="653"/>
      <c r="AG15" s="653"/>
      <c r="AH15" s="653"/>
    </row>
    <row r="16" spans="1:34" s="2" customFormat="1" ht="12" customHeight="1">
      <c r="A16" s="611" t="s">
        <v>292</v>
      </c>
      <c r="B16" s="611"/>
      <c r="C16" s="611"/>
      <c r="D16" s="611"/>
      <c r="E16" s="611"/>
      <c r="F16" s="611"/>
      <c r="G16" s="611"/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179"/>
      <c r="AC16" s="651"/>
      <c r="AD16" s="651"/>
      <c r="AE16" s="652"/>
      <c r="AF16" s="653"/>
      <c r="AG16" s="653"/>
      <c r="AH16" s="653"/>
    </row>
    <row r="17" spans="1:33" s="2" customFormat="1" ht="30.75" customHeight="1">
      <c r="A17" s="613" t="s">
        <v>293</v>
      </c>
      <c r="B17" s="614"/>
      <c r="C17" s="615"/>
      <c r="D17" s="616" t="s">
        <v>294</v>
      </c>
      <c r="E17" s="617"/>
      <c r="F17" s="618"/>
      <c r="G17" s="619" t="s">
        <v>295</v>
      </c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0"/>
      <c r="V17" s="610"/>
      <c r="W17" s="644"/>
      <c r="X17" s="179"/>
      <c r="AB17" s="651"/>
      <c r="AC17" s="651"/>
      <c r="AD17" s="652"/>
      <c r="AE17" s="653"/>
      <c r="AF17" s="653"/>
      <c r="AG17" s="653"/>
    </row>
    <row r="18" spans="1:33" s="2" customFormat="1" ht="111" customHeight="1">
      <c r="A18" s="608" t="s">
        <v>296</v>
      </c>
      <c r="B18" s="608" t="s">
        <v>297</v>
      </c>
      <c r="C18" s="608" t="s">
        <v>298</v>
      </c>
      <c r="D18" s="608" t="s">
        <v>299</v>
      </c>
      <c r="E18" s="608" t="s">
        <v>300</v>
      </c>
      <c r="F18" s="608" t="s">
        <v>301</v>
      </c>
      <c r="G18" s="62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44"/>
      <c r="X18" s="179"/>
      <c r="AB18" s="651"/>
      <c r="AC18" s="651"/>
      <c r="AD18" s="652"/>
      <c r="AE18" s="653"/>
      <c r="AF18" s="653"/>
      <c r="AG18" s="653"/>
    </row>
    <row r="19" spans="1:33" s="2" customFormat="1" ht="21.75" customHeight="1">
      <c r="A19" s="608" t="s">
        <v>25</v>
      </c>
      <c r="B19" s="608" t="s">
        <v>26</v>
      </c>
      <c r="C19" s="608" t="s">
        <v>27</v>
      </c>
      <c r="D19" s="608" t="s">
        <v>28</v>
      </c>
      <c r="E19" s="608" t="s">
        <v>29</v>
      </c>
      <c r="F19" s="608" t="s">
        <v>30</v>
      </c>
      <c r="G19" s="618" t="s">
        <v>31</v>
      </c>
      <c r="H19" s="610"/>
      <c r="I19" s="610"/>
      <c r="J19" s="610"/>
      <c r="K19" s="610"/>
      <c r="L19" s="610"/>
      <c r="M19" s="610"/>
      <c r="N19" s="610"/>
      <c r="O19" s="610"/>
      <c r="P19" s="610"/>
      <c r="Q19" s="610"/>
      <c r="R19" s="610"/>
      <c r="S19" s="610"/>
      <c r="T19" s="610"/>
      <c r="U19" s="610"/>
      <c r="V19" s="610"/>
      <c r="W19" s="644"/>
      <c r="X19" s="179"/>
      <c r="AB19" s="651"/>
      <c r="AC19" s="651"/>
      <c r="AD19" s="652"/>
      <c r="AE19" s="653"/>
      <c r="AF19" s="653"/>
      <c r="AG19" s="653"/>
    </row>
    <row r="20" spans="1:33" s="2" customFormat="1" ht="18" customHeight="1">
      <c r="A20" s="609"/>
      <c r="B20" s="609"/>
      <c r="C20" s="609"/>
      <c r="D20" s="609"/>
      <c r="E20" s="609"/>
      <c r="F20" s="609"/>
      <c r="G20" s="621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3"/>
      <c r="W20" s="603"/>
      <c r="X20" s="603"/>
      <c r="Y20" s="603"/>
      <c r="Z20" s="603"/>
      <c r="AA20" s="603"/>
      <c r="AB20" s="603"/>
      <c r="AC20" s="645"/>
      <c r="AD20" s="645"/>
      <c r="AE20" s="645"/>
      <c r="AF20" s="645"/>
      <c r="AG20" s="645"/>
    </row>
    <row r="21" spans="1:34" s="2" customFormat="1" ht="11.25">
      <c r="A21" s="603"/>
      <c r="B21" s="603"/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/>
      <c r="AB21" s="603"/>
      <c r="AC21" s="603"/>
      <c r="AD21" s="645"/>
      <c r="AE21" s="645"/>
      <c r="AF21" s="645"/>
      <c r="AG21" s="645"/>
      <c r="AH21" s="645"/>
    </row>
    <row r="22" spans="1:34" s="2" customFormat="1" ht="11.25">
      <c r="A22" s="603"/>
      <c r="B22" s="603"/>
      <c r="C22" s="603"/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603"/>
      <c r="AA22" s="603"/>
      <c r="AB22" s="603"/>
      <c r="AC22" s="603"/>
      <c r="AD22" s="645"/>
      <c r="AE22" s="645"/>
      <c r="AF22" s="645"/>
      <c r="AG22" s="645"/>
      <c r="AH22" s="645"/>
    </row>
    <row r="23" spans="1:34" s="2" customFormat="1" ht="11.25">
      <c r="A23" s="603"/>
      <c r="B23" s="603"/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45"/>
      <c r="AE23" s="645"/>
      <c r="AF23" s="645"/>
      <c r="AG23" s="645"/>
      <c r="AH23" s="645"/>
    </row>
    <row r="24" spans="1:34" s="2" customFormat="1" ht="12">
      <c r="A24" s="141" t="s">
        <v>302</v>
      </c>
      <c r="B24" s="603"/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3"/>
      <c r="Z24" s="603"/>
      <c r="AA24" s="603"/>
      <c r="AB24" s="603"/>
      <c r="AC24" s="603"/>
      <c r="AD24" s="645"/>
      <c r="AE24" s="645"/>
      <c r="AF24" s="645"/>
      <c r="AG24" s="645"/>
      <c r="AH24" s="645"/>
    </row>
    <row r="25" spans="1:33" s="2" customFormat="1" ht="21.75" customHeight="1">
      <c r="A25" s="616" t="s">
        <v>303</v>
      </c>
      <c r="B25" s="617"/>
      <c r="C25" s="617"/>
      <c r="D25" s="617"/>
      <c r="E25" s="617"/>
      <c r="F25" s="617"/>
      <c r="G25" s="617"/>
      <c r="H25" s="617"/>
      <c r="I25" s="618"/>
      <c r="J25" s="619" t="s">
        <v>304</v>
      </c>
      <c r="T25" s="603"/>
      <c r="U25" s="603"/>
      <c r="V25" s="603"/>
      <c r="W25" s="603"/>
      <c r="X25" s="603"/>
      <c r="Y25" s="603"/>
      <c r="Z25" s="603"/>
      <c r="AA25" s="603"/>
      <c r="AB25" s="603"/>
      <c r="AC25" s="645"/>
      <c r="AD25" s="645"/>
      <c r="AE25" s="645"/>
      <c r="AF25" s="645"/>
      <c r="AG25" s="645"/>
    </row>
    <row r="26" spans="1:33" s="2" customFormat="1" ht="94.5" customHeight="1">
      <c r="A26" s="608" t="s">
        <v>273</v>
      </c>
      <c r="B26" s="608" t="s">
        <v>274</v>
      </c>
      <c r="C26" s="608" t="s">
        <v>275</v>
      </c>
      <c r="D26" s="608" t="s">
        <v>276</v>
      </c>
      <c r="E26" s="608" t="s">
        <v>277</v>
      </c>
      <c r="F26" s="608" t="s">
        <v>278</v>
      </c>
      <c r="G26" s="608" t="s">
        <v>279</v>
      </c>
      <c r="H26" s="608" t="s">
        <v>280</v>
      </c>
      <c r="I26" s="608" t="s">
        <v>281</v>
      </c>
      <c r="J26" s="620"/>
      <c r="S26" s="141"/>
      <c r="T26" s="141"/>
      <c r="U26" s="141"/>
      <c r="V26" s="141"/>
      <c r="W26" s="141"/>
      <c r="X26" s="141"/>
      <c r="Y26" s="141"/>
      <c r="Z26" s="141"/>
      <c r="AA26" s="654"/>
      <c r="AB26" s="654"/>
      <c r="AC26" s="654"/>
      <c r="AD26" s="645"/>
      <c r="AE26" s="645"/>
      <c r="AF26" s="645"/>
      <c r="AG26" s="645"/>
    </row>
    <row r="27" spans="1:31" s="5" customFormat="1" ht="12">
      <c r="A27" s="622" t="s">
        <v>25</v>
      </c>
      <c r="B27" s="622" t="s">
        <v>26</v>
      </c>
      <c r="C27" s="622" t="s">
        <v>27</v>
      </c>
      <c r="D27" s="622" t="s">
        <v>28</v>
      </c>
      <c r="E27" s="622" t="s">
        <v>29</v>
      </c>
      <c r="F27" s="622" t="s">
        <v>30</v>
      </c>
      <c r="G27" s="622" t="s">
        <v>31</v>
      </c>
      <c r="H27" s="622" t="s">
        <v>32</v>
      </c>
      <c r="I27" s="622" t="s">
        <v>33</v>
      </c>
      <c r="J27" s="622" t="s">
        <v>305</v>
      </c>
      <c r="P27" s="2"/>
      <c r="Q27" s="2"/>
      <c r="R27" s="141"/>
      <c r="S27" s="603"/>
      <c r="T27" s="603"/>
      <c r="U27" s="603"/>
      <c r="V27" s="603"/>
      <c r="W27" s="603"/>
      <c r="X27" s="603"/>
      <c r="Y27" s="603"/>
      <c r="Z27" s="603"/>
      <c r="AA27" s="645"/>
      <c r="AB27" s="645"/>
      <c r="AC27" s="645"/>
      <c r="AD27" s="654"/>
      <c r="AE27" s="654"/>
    </row>
    <row r="28" spans="1:31" s="2" customFormat="1" ht="12">
      <c r="A28" s="623"/>
      <c r="B28" s="623"/>
      <c r="C28" s="623"/>
      <c r="D28" s="623"/>
      <c r="E28" s="623"/>
      <c r="F28" s="623"/>
      <c r="G28" s="623"/>
      <c r="H28" s="623"/>
      <c r="I28" s="623"/>
      <c r="J28" s="628"/>
      <c r="R28" s="603"/>
      <c r="S28" s="603"/>
      <c r="T28" s="603"/>
      <c r="U28" s="603"/>
      <c r="V28" s="603"/>
      <c r="W28" s="603"/>
      <c r="X28" s="603"/>
      <c r="Y28" s="603"/>
      <c r="Z28" s="603"/>
      <c r="AA28" s="645"/>
      <c r="AB28" s="645"/>
      <c r="AC28" s="645"/>
      <c r="AD28" s="645"/>
      <c r="AE28" s="645"/>
    </row>
    <row r="29" spans="1:31" s="2" customFormat="1" ht="11.25">
      <c r="A29" s="624"/>
      <c r="B29" s="624"/>
      <c r="C29" s="179"/>
      <c r="D29" s="179"/>
      <c r="E29" s="179"/>
      <c r="F29" s="179"/>
      <c r="G29" s="179"/>
      <c r="H29" s="179"/>
      <c r="I29" s="179"/>
      <c r="J29" s="179"/>
      <c r="R29" s="603"/>
      <c r="S29" s="603"/>
      <c r="T29" s="603"/>
      <c r="U29" s="603"/>
      <c r="V29" s="603"/>
      <c r="W29" s="603"/>
      <c r="X29" s="603"/>
      <c r="Y29" s="603"/>
      <c r="Z29" s="603"/>
      <c r="AA29" s="645"/>
      <c r="AB29" s="645"/>
      <c r="AC29" s="645"/>
      <c r="AD29" s="645"/>
      <c r="AE29" s="645"/>
    </row>
    <row r="30" spans="1:31" s="2" customFormat="1" ht="11.25">
      <c r="A30" s="624"/>
      <c r="B30" s="624"/>
      <c r="C30" s="179"/>
      <c r="D30" s="179"/>
      <c r="E30" s="179"/>
      <c r="F30" s="179"/>
      <c r="G30" s="179"/>
      <c r="H30" s="179"/>
      <c r="I30" s="179"/>
      <c r="J30" s="179"/>
      <c r="R30" s="603"/>
      <c r="S30" s="603"/>
      <c r="T30" s="603"/>
      <c r="U30" s="603"/>
      <c r="V30" s="603"/>
      <c r="W30" s="603"/>
      <c r="X30" s="603"/>
      <c r="Y30" s="603"/>
      <c r="Z30" s="603"/>
      <c r="AA30" s="645"/>
      <c r="AB30" s="645"/>
      <c r="AC30" s="645"/>
      <c r="AD30" s="645"/>
      <c r="AE30" s="645"/>
    </row>
    <row r="31" spans="1:31" s="2" customFormat="1" ht="11.25">
      <c r="A31" s="624"/>
      <c r="B31" s="624"/>
      <c r="C31" s="179"/>
      <c r="D31" s="179"/>
      <c r="E31" s="179"/>
      <c r="F31" s="179"/>
      <c r="G31" s="179"/>
      <c r="H31" s="179"/>
      <c r="I31" s="179"/>
      <c r="J31" s="179"/>
      <c r="R31" s="603"/>
      <c r="S31" s="603"/>
      <c r="T31" s="603"/>
      <c r="U31" s="603"/>
      <c r="V31" s="603"/>
      <c r="W31" s="603"/>
      <c r="X31" s="603"/>
      <c r="Y31" s="603"/>
      <c r="Z31" s="603"/>
      <c r="AA31" s="645"/>
      <c r="AB31" s="645"/>
      <c r="AC31" s="645"/>
      <c r="AD31" s="645"/>
      <c r="AE31" s="645"/>
    </row>
    <row r="32" spans="1:31" s="2" customFormat="1" ht="12">
      <c r="A32" s="141" t="s">
        <v>306</v>
      </c>
      <c r="B32" s="624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624"/>
      <c r="N32" s="179"/>
      <c r="O32" s="624"/>
      <c r="R32" s="603"/>
      <c r="S32" s="603"/>
      <c r="T32" s="603"/>
      <c r="U32" s="603"/>
      <c r="V32" s="603"/>
      <c r="W32" s="603"/>
      <c r="X32" s="603"/>
      <c r="Y32" s="603"/>
      <c r="Z32" s="603"/>
      <c r="AA32" s="645"/>
      <c r="AB32" s="645"/>
      <c r="AC32" s="645"/>
      <c r="AD32" s="645"/>
      <c r="AE32" s="645"/>
    </row>
    <row r="33" spans="1:30" s="2" customFormat="1" ht="9.75" customHeight="1">
      <c r="A33" s="616" t="s">
        <v>307</v>
      </c>
      <c r="B33" s="617"/>
      <c r="C33" s="618"/>
      <c r="D33" s="625" t="s">
        <v>308</v>
      </c>
      <c r="E33" s="179"/>
      <c r="F33" s="179"/>
      <c r="G33" s="179"/>
      <c r="H33" s="179"/>
      <c r="I33" s="179"/>
      <c r="J33" s="179"/>
      <c r="K33" s="179"/>
      <c r="L33" s="624"/>
      <c r="M33" s="179"/>
      <c r="N33" s="624"/>
      <c r="Q33" s="603"/>
      <c r="R33" s="603"/>
      <c r="S33" s="603"/>
      <c r="T33" s="603"/>
      <c r="U33" s="603"/>
      <c r="V33" s="603"/>
      <c r="W33" s="603"/>
      <c r="X33" s="603"/>
      <c r="Y33" s="603"/>
      <c r="Z33" s="645"/>
      <c r="AA33" s="645"/>
      <c r="AB33" s="645"/>
      <c r="AC33" s="645"/>
      <c r="AD33" s="645"/>
    </row>
    <row r="34" spans="1:30" s="2" customFormat="1" ht="79.5">
      <c r="A34" s="608" t="s">
        <v>309</v>
      </c>
      <c r="B34" s="608" t="s">
        <v>310</v>
      </c>
      <c r="C34" s="608" t="s">
        <v>311</v>
      </c>
      <c r="D34" s="626"/>
      <c r="E34" s="179"/>
      <c r="F34" s="179"/>
      <c r="G34" s="179"/>
      <c r="H34" s="179"/>
      <c r="I34" s="179"/>
      <c r="J34" s="179"/>
      <c r="K34" s="179"/>
      <c r="L34" s="624"/>
      <c r="M34" s="179"/>
      <c r="N34" s="624"/>
      <c r="Q34" s="603"/>
      <c r="R34" s="603"/>
      <c r="S34" s="603"/>
      <c r="T34" s="603"/>
      <c r="U34" s="603"/>
      <c r="V34" s="603"/>
      <c r="W34" s="603"/>
      <c r="X34" s="603"/>
      <c r="Y34" s="603"/>
      <c r="Z34" s="645"/>
      <c r="AA34" s="645"/>
      <c r="AB34" s="645"/>
      <c r="AC34" s="645"/>
      <c r="AD34" s="645"/>
    </row>
    <row r="35" spans="1:30" s="2" customFormat="1" ht="12">
      <c r="A35" s="622" t="s">
        <v>25</v>
      </c>
      <c r="B35" s="622" t="s">
        <v>26</v>
      </c>
      <c r="C35" s="622" t="s">
        <v>27</v>
      </c>
      <c r="D35" s="627" t="s">
        <v>312</v>
      </c>
      <c r="E35" s="179"/>
      <c r="F35" s="179"/>
      <c r="G35" s="179"/>
      <c r="H35" s="179"/>
      <c r="I35" s="179"/>
      <c r="J35" s="179"/>
      <c r="K35" s="179"/>
      <c r="L35" s="624"/>
      <c r="M35" s="179"/>
      <c r="N35" s="624"/>
      <c r="Q35" s="603"/>
      <c r="R35" s="603"/>
      <c r="S35" s="603"/>
      <c r="T35" s="603"/>
      <c r="U35" s="603"/>
      <c r="V35" s="603"/>
      <c r="W35" s="603"/>
      <c r="X35" s="603"/>
      <c r="Y35" s="603"/>
      <c r="Z35" s="645"/>
      <c r="AA35" s="645"/>
      <c r="AB35" s="645"/>
      <c r="AC35" s="645"/>
      <c r="AD35" s="645"/>
    </row>
    <row r="36" spans="1:30" s="2" customFormat="1" ht="12">
      <c r="A36" s="628"/>
      <c r="B36" s="628"/>
      <c r="C36" s="628"/>
      <c r="D36" s="629"/>
      <c r="E36" s="179"/>
      <c r="F36" s="179"/>
      <c r="G36" s="179"/>
      <c r="H36" s="179"/>
      <c r="I36" s="179"/>
      <c r="J36" s="179"/>
      <c r="K36" s="179"/>
      <c r="L36" s="624"/>
      <c r="M36" s="179"/>
      <c r="N36" s="624"/>
      <c r="Q36" s="603"/>
      <c r="R36" s="603"/>
      <c r="S36" s="603"/>
      <c r="T36" s="603"/>
      <c r="U36" s="603"/>
      <c r="V36" s="603"/>
      <c r="W36" s="603"/>
      <c r="X36" s="603"/>
      <c r="Y36" s="603"/>
      <c r="Z36" s="645"/>
      <c r="AA36" s="645"/>
      <c r="AB36" s="645"/>
      <c r="AC36" s="645"/>
      <c r="AD36" s="645"/>
    </row>
    <row r="37" spans="1:30" s="2" customFormat="1" ht="11.25">
      <c r="A37" s="179"/>
      <c r="B37" s="179"/>
      <c r="C37" s="624"/>
      <c r="D37" s="179"/>
      <c r="E37" s="179"/>
      <c r="F37" s="179"/>
      <c r="G37" s="179"/>
      <c r="H37" s="179"/>
      <c r="I37" s="179"/>
      <c r="J37" s="179"/>
      <c r="K37" s="179"/>
      <c r="L37" s="624"/>
      <c r="M37" s="179"/>
      <c r="N37" s="624"/>
      <c r="Q37" s="603"/>
      <c r="R37" s="603"/>
      <c r="S37" s="603"/>
      <c r="T37" s="603"/>
      <c r="U37" s="603"/>
      <c r="V37" s="603"/>
      <c r="W37" s="603"/>
      <c r="X37" s="603"/>
      <c r="Y37" s="603"/>
      <c r="Z37" s="645"/>
      <c r="AA37" s="645"/>
      <c r="AB37" s="645"/>
      <c r="AC37" s="645"/>
      <c r="AD37" s="645"/>
    </row>
    <row r="38" spans="1:31" s="2" customFormat="1" ht="11.25">
      <c r="A38" s="179"/>
      <c r="B38" s="179"/>
      <c r="C38" s="624"/>
      <c r="D38" s="179"/>
      <c r="E38" s="624"/>
      <c r="F38" s="179"/>
      <c r="G38" s="179"/>
      <c r="H38" s="179"/>
      <c r="I38" s="179"/>
      <c r="J38" s="179"/>
      <c r="K38" s="179"/>
      <c r="L38" s="179"/>
      <c r="M38" s="624"/>
      <c r="N38" s="179"/>
      <c r="O38" s="624"/>
      <c r="R38" s="603"/>
      <c r="S38" s="603"/>
      <c r="T38" s="603"/>
      <c r="U38" s="603"/>
      <c r="V38" s="603"/>
      <c r="W38" s="603"/>
      <c r="X38" s="603"/>
      <c r="Y38" s="603"/>
      <c r="Z38" s="603"/>
      <c r="AA38" s="645"/>
      <c r="AB38" s="645"/>
      <c r="AC38" s="645"/>
      <c r="AD38" s="645"/>
      <c r="AE38" s="645"/>
    </row>
    <row r="39" spans="1:31" s="2" customFormat="1" ht="11.25">
      <c r="A39" s="179"/>
      <c r="B39" s="179"/>
      <c r="C39" s="624"/>
      <c r="D39" s="179"/>
      <c r="E39" s="624"/>
      <c r="F39" s="179"/>
      <c r="G39" s="179"/>
      <c r="H39" s="179"/>
      <c r="I39" s="179"/>
      <c r="J39" s="179"/>
      <c r="K39" s="179"/>
      <c r="L39" s="179"/>
      <c r="M39" s="624"/>
      <c r="N39" s="179"/>
      <c r="O39" s="624"/>
      <c r="R39" s="603"/>
      <c r="S39" s="603"/>
      <c r="T39" s="603"/>
      <c r="U39" s="603"/>
      <c r="V39" s="603"/>
      <c r="W39" s="603"/>
      <c r="X39" s="603"/>
      <c r="Y39" s="603"/>
      <c r="Z39" s="603"/>
      <c r="AA39" s="645"/>
      <c r="AB39" s="645"/>
      <c r="AC39" s="645"/>
      <c r="AD39" s="645"/>
      <c r="AE39" s="645"/>
    </row>
    <row r="40" spans="1:31" s="2" customFormat="1" ht="13.5">
      <c r="A40" s="216" t="s">
        <v>313</v>
      </c>
      <c r="B40" s="209"/>
      <c r="C40" s="624"/>
      <c r="D40" s="179"/>
      <c r="E40" s="624"/>
      <c r="F40" s="179"/>
      <c r="G40" s="179"/>
      <c r="H40" s="179"/>
      <c r="I40" s="179"/>
      <c r="J40" s="179"/>
      <c r="K40" s="179"/>
      <c r="L40" s="179"/>
      <c r="M40" s="624"/>
      <c r="N40" s="179"/>
      <c r="O40" s="624"/>
      <c r="R40" s="603"/>
      <c r="S40" s="603"/>
      <c r="T40" s="603"/>
      <c r="U40" s="603"/>
      <c r="V40" s="603"/>
      <c r="W40" s="603"/>
      <c r="X40" s="603"/>
      <c r="Y40" s="603"/>
      <c r="Z40" s="603"/>
      <c r="AA40" s="645"/>
      <c r="AB40" s="645"/>
      <c r="AC40" s="645"/>
      <c r="AD40" s="645"/>
      <c r="AE40" s="645"/>
    </row>
    <row r="41" spans="1:31" s="2" customFormat="1" ht="30" customHeight="1">
      <c r="A41" s="630" t="s">
        <v>314</v>
      </c>
      <c r="B41" s="180" t="s">
        <v>315</v>
      </c>
      <c r="C41" s="624"/>
      <c r="D41" s="179"/>
      <c r="E41" s="624"/>
      <c r="F41" s="179"/>
      <c r="G41" s="179"/>
      <c r="H41" s="179"/>
      <c r="I41" s="179"/>
      <c r="J41" s="179"/>
      <c r="K41" s="179"/>
      <c r="L41" s="179"/>
      <c r="M41" s="624"/>
      <c r="N41" s="179"/>
      <c r="O41" s="624"/>
      <c r="R41" s="603"/>
      <c r="S41" s="603"/>
      <c r="T41" s="603"/>
      <c r="U41" s="603"/>
      <c r="V41" s="603"/>
      <c r="W41" s="603"/>
      <c r="X41" s="603"/>
      <c r="Y41" s="603"/>
      <c r="Z41" s="603"/>
      <c r="AA41" s="645"/>
      <c r="AB41" s="645"/>
      <c r="AC41" s="645"/>
      <c r="AD41" s="645"/>
      <c r="AE41" s="645"/>
    </row>
    <row r="42" spans="1:31" s="2" customFormat="1" ht="15.75" customHeight="1">
      <c r="A42" s="631" t="s">
        <v>25</v>
      </c>
      <c r="B42" s="180" t="s">
        <v>26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624"/>
      <c r="N42" s="179"/>
      <c r="O42" s="624"/>
      <c r="R42" s="603"/>
      <c r="S42" s="603"/>
      <c r="T42" s="603"/>
      <c r="U42" s="603"/>
      <c r="V42" s="603"/>
      <c r="W42" s="603"/>
      <c r="X42" s="603"/>
      <c r="Y42" s="603"/>
      <c r="Z42" s="603"/>
      <c r="AA42" s="645"/>
      <c r="AB42" s="645"/>
      <c r="AC42" s="645"/>
      <c r="AD42" s="645"/>
      <c r="AE42" s="645"/>
    </row>
    <row r="43" spans="1:31" s="2" customFormat="1" ht="15.75" customHeight="1">
      <c r="A43" s="632"/>
      <c r="B43" s="244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624"/>
      <c r="N43" s="179"/>
      <c r="O43" s="624"/>
      <c r="R43" s="603"/>
      <c r="S43" s="603"/>
      <c r="T43" s="603"/>
      <c r="U43" s="603"/>
      <c r="V43" s="603"/>
      <c r="W43" s="603"/>
      <c r="X43" s="603"/>
      <c r="Y43" s="603"/>
      <c r="Z43" s="603"/>
      <c r="AA43" s="645"/>
      <c r="AB43" s="645"/>
      <c r="AC43" s="645"/>
      <c r="AD43" s="645"/>
      <c r="AE43" s="645"/>
    </row>
    <row r="44" spans="1:31" s="2" customFormat="1" ht="15.75" customHeight="1">
      <c r="A44" s="633"/>
      <c r="B44" s="633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624"/>
      <c r="N44" s="179"/>
      <c r="O44" s="624"/>
      <c r="R44" s="603"/>
      <c r="S44" s="603"/>
      <c r="T44" s="603"/>
      <c r="U44" s="603"/>
      <c r="V44" s="603"/>
      <c r="W44" s="603"/>
      <c r="X44" s="603"/>
      <c r="Y44" s="603"/>
      <c r="Z44" s="603"/>
      <c r="AA44" s="645"/>
      <c r="AB44" s="645"/>
      <c r="AC44" s="645"/>
      <c r="AD44" s="645"/>
      <c r="AE44" s="645"/>
    </row>
    <row r="45" spans="1:31" s="2" customFormat="1" ht="15.75" customHeight="1">
      <c r="A45" s="210" t="s">
        <v>316</v>
      </c>
      <c r="B45" s="209"/>
      <c r="C45" s="209"/>
      <c r="D45" s="179"/>
      <c r="E45" s="179"/>
      <c r="F45" s="179"/>
      <c r="G45" s="179"/>
      <c r="H45" s="179"/>
      <c r="I45" s="179"/>
      <c r="J45" s="179"/>
      <c r="K45" s="179"/>
      <c r="L45" s="179"/>
      <c r="M45" s="624"/>
      <c r="N45" s="179"/>
      <c r="O45" s="624"/>
      <c r="R45" s="603"/>
      <c r="S45" s="603"/>
      <c r="T45" s="603"/>
      <c r="U45" s="603"/>
      <c r="V45" s="603"/>
      <c r="W45" s="603"/>
      <c r="X45" s="603"/>
      <c r="Y45" s="603"/>
      <c r="Z45" s="603"/>
      <c r="AA45" s="645"/>
      <c r="AB45" s="645"/>
      <c r="AC45" s="645"/>
      <c r="AD45" s="645"/>
      <c r="AE45" s="645"/>
    </row>
    <row r="46" spans="1:32" s="2" customFormat="1" ht="11.25">
      <c r="A46" s="210" t="s">
        <v>317</v>
      </c>
      <c r="B46" s="210"/>
      <c r="C46" s="210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R46" s="603"/>
      <c r="AD46" s="645"/>
      <c r="AE46" s="645"/>
      <c r="AF46" s="645"/>
    </row>
    <row r="47" spans="1:32" s="2" customFormat="1" ht="11.25">
      <c r="A47" s="210"/>
      <c r="B47" s="210"/>
      <c r="C47" s="210"/>
      <c r="D47" s="603"/>
      <c r="E47" s="603"/>
      <c r="F47" s="603"/>
      <c r="G47" s="603"/>
      <c r="H47" s="603"/>
      <c r="I47" s="603"/>
      <c r="J47" s="603"/>
      <c r="K47" s="603"/>
      <c r="L47" s="603"/>
      <c r="M47" s="603"/>
      <c r="N47" s="603"/>
      <c r="O47" s="603"/>
      <c r="R47" s="603"/>
      <c r="AD47" s="645"/>
      <c r="AE47" s="645"/>
      <c r="AF47" s="645"/>
    </row>
    <row r="48" spans="1:32" s="2" customFormat="1" ht="11.25">
      <c r="A48" s="210"/>
      <c r="B48" s="210"/>
      <c r="C48" s="210"/>
      <c r="D48" s="603"/>
      <c r="E48" s="603"/>
      <c r="F48" s="603"/>
      <c r="G48" s="603"/>
      <c r="H48" s="603"/>
      <c r="I48" s="603"/>
      <c r="J48" s="603"/>
      <c r="K48" s="603"/>
      <c r="L48" s="603"/>
      <c r="M48" s="603"/>
      <c r="N48" s="603"/>
      <c r="O48" s="603"/>
      <c r="R48" s="603"/>
      <c r="AD48" s="645"/>
      <c r="AE48" s="645"/>
      <c r="AF48" s="645"/>
    </row>
    <row r="49" spans="1:17" s="2" customFormat="1" ht="12">
      <c r="A49" s="101" t="s">
        <v>318</v>
      </c>
      <c r="B49" s="101"/>
      <c r="C49" s="10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6" s="2" customFormat="1" ht="68.25">
      <c r="A50" s="634" t="s">
        <v>319</v>
      </c>
      <c r="B50" s="124" t="s">
        <v>49</v>
      </c>
      <c r="C50" s="200" t="s">
        <v>50</v>
      </c>
      <c r="D50" s="200" t="s">
        <v>51</v>
      </c>
      <c r="E50" s="124" t="s">
        <v>52</v>
      </c>
      <c r="F50" s="635" t="s">
        <v>53</v>
      </c>
    </row>
    <row r="51" spans="1:6" s="2" customFormat="1" ht="12">
      <c r="A51" s="634" t="s">
        <v>54</v>
      </c>
      <c r="B51" s="124" t="s">
        <v>25</v>
      </c>
      <c r="C51" s="200" t="s">
        <v>26</v>
      </c>
      <c r="D51" s="200" t="s">
        <v>27</v>
      </c>
      <c r="E51" s="124" t="s">
        <v>28</v>
      </c>
      <c r="F51" s="635" t="s">
        <v>55</v>
      </c>
    </row>
    <row r="52" spans="1:6" s="2" customFormat="1" ht="41.25" customHeight="1">
      <c r="A52" s="636" t="s">
        <v>320</v>
      </c>
      <c r="B52" s="124"/>
      <c r="C52" s="200"/>
      <c r="D52" s="200"/>
      <c r="E52" s="124"/>
      <c r="F52" s="635"/>
    </row>
    <row r="53" spans="1:6" s="2" customFormat="1" ht="35.25" customHeight="1">
      <c r="A53" s="636" t="s">
        <v>274</v>
      </c>
      <c r="B53" s="124"/>
      <c r="C53" s="200"/>
      <c r="D53" s="200"/>
      <c r="E53" s="124"/>
      <c r="F53" s="635"/>
    </row>
    <row r="54" spans="1:6" s="2" customFormat="1" ht="40.5" customHeight="1">
      <c r="A54" s="636" t="s">
        <v>275</v>
      </c>
      <c r="B54" s="124"/>
      <c r="C54" s="200"/>
      <c r="D54" s="200"/>
      <c r="E54" s="124"/>
      <c r="F54" s="635"/>
    </row>
    <row r="55" spans="1:6" s="2" customFormat="1" ht="39.75" customHeight="1">
      <c r="A55" s="636" t="s">
        <v>321</v>
      </c>
      <c r="B55" s="124"/>
      <c r="C55" s="200"/>
      <c r="D55" s="200"/>
      <c r="E55" s="124"/>
      <c r="F55" s="635"/>
    </row>
    <row r="56" spans="1:6" s="2" customFormat="1" ht="32.25" customHeight="1">
      <c r="A56" s="636" t="s">
        <v>277</v>
      </c>
      <c r="B56" s="124"/>
      <c r="C56" s="200"/>
      <c r="D56" s="200"/>
      <c r="E56" s="124"/>
      <c r="F56" s="635"/>
    </row>
    <row r="57" spans="1:6" s="2" customFormat="1" ht="33.75" customHeight="1">
      <c r="A57" s="636" t="s">
        <v>278</v>
      </c>
      <c r="B57" s="124"/>
      <c r="C57" s="200"/>
      <c r="D57" s="200"/>
      <c r="E57" s="124"/>
      <c r="F57" s="635"/>
    </row>
    <row r="58" spans="1:6" s="2" customFormat="1" ht="39.75" customHeight="1">
      <c r="A58" s="636" t="s">
        <v>279</v>
      </c>
      <c r="B58" s="124"/>
      <c r="C58" s="200"/>
      <c r="D58" s="200"/>
      <c r="E58" s="124"/>
      <c r="F58" s="635"/>
    </row>
    <row r="59" spans="1:6" s="2" customFormat="1" ht="39" customHeight="1">
      <c r="A59" s="636" t="s">
        <v>280</v>
      </c>
      <c r="B59" s="124"/>
      <c r="C59" s="200"/>
      <c r="D59" s="200"/>
      <c r="E59" s="124"/>
      <c r="F59" s="635"/>
    </row>
    <row r="60" spans="1:6" s="2" customFormat="1" ht="39" customHeight="1">
      <c r="A60" s="636" t="s">
        <v>281</v>
      </c>
      <c r="B60" s="124"/>
      <c r="C60" s="200"/>
      <c r="D60" s="200"/>
      <c r="E60" s="124"/>
      <c r="F60" s="635"/>
    </row>
    <row r="61" spans="1:6" s="2" customFormat="1" ht="24" customHeight="1">
      <c r="A61" s="636" t="s">
        <v>322</v>
      </c>
      <c r="B61" s="124"/>
      <c r="C61" s="200"/>
      <c r="D61" s="200"/>
      <c r="E61" s="124"/>
      <c r="F61" s="635"/>
    </row>
    <row r="62" spans="1:12" s="2" customFormat="1" ht="54.75" customHeight="1">
      <c r="A62" s="636" t="s">
        <v>309</v>
      </c>
      <c r="B62" s="124"/>
      <c r="C62" s="200"/>
      <c r="D62" s="200"/>
      <c r="E62" s="124"/>
      <c r="F62" s="635"/>
      <c r="L62" s="12"/>
    </row>
    <row r="63" spans="1:12" s="2" customFormat="1" ht="64.5" customHeight="1">
      <c r="A63" s="636" t="s">
        <v>310</v>
      </c>
      <c r="B63" s="124"/>
      <c r="C63" s="200"/>
      <c r="D63" s="200"/>
      <c r="E63" s="124"/>
      <c r="F63" s="635"/>
      <c r="L63" s="639"/>
    </row>
    <row r="64" spans="1:12" s="2" customFormat="1" ht="66.75" customHeight="1">
      <c r="A64" s="636" t="s">
        <v>311</v>
      </c>
      <c r="B64" s="124"/>
      <c r="C64" s="200"/>
      <c r="D64" s="200"/>
      <c r="E64" s="124"/>
      <c r="F64" s="635"/>
      <c r="L64" s="639"/>
    </row>
    <row r="65" spans="1:12" s="2" customFormat="1" ht="29.25" customHeight="1">
      <c r="A65" s="636" t="s">
        <v>323</v>
      </c>
      <c r="B65" s="124"/>
      <c r="C65" s="200"/>
      <c r="D65" s="200"/>
      <c r="E65" s="124"/>
      <c r="F65" s="635"/>
      <c r="L65" s="639"/>
    </row>
    <row r="66" spans="1:12" s="2" customFormat="1" ht="21" customHeight="1">
      <c r="A66" s="636" t="s">
        <v>324</v>
      </c>
      <c r="B66" s="124"/>
      <c r="C66" s="200"/>
      <c r="D66" s="200"/>
      <c r="E66" s="124"/>
      <c r="F66" s="635"/>
      <c r="L66" s="639"/>
    </row>
    <row r="67" spans="1:18" s="2" customFormat="1" ht="12.75" customHeight="1">
      <c r="A67" s="148" t="s">
        <v>60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2"/>
      <c r="R67" s="12"/>
    </row>
    <row r="68" spans="1:18" s="2" customFormat="1" ht="17.25" customHeight="1">
      <c r="A68" s="655" t="s">
        <v>325</v>
      </c>
      <c r="B68" s="655"/>
      <c r="C68" s="655"/>
      <c r="D68" s="655"/>
      <c r="E68" s="655"/>
      <c r="F68" s="655"/>
      <c r="G68" s="655"/>
      <c r="H68" s="655"/>
      <c r="I68" s="655"/>
      <c r="J68" s="655"/>
      <c r="K68" s="655"/>
      <c r="L68" s="655"/>
      <c r="M68" s="655"/>
      <c r="N68" s="655"/>
      <c r="O68" s="655"/>
      <c r="P68" s="655"/>
      <c r="Q68" s="657"/>
      <c r="R68" s="639"/>
    </row>
    <row r="69" spans="1:18" s="2" customFormat="1" ht="17.25" customHeight="1">
      <c r="A69" s="205" t="s">
        <v>326</v>
      </c>
      <c r="B69" s="655"/>
      <c r="C69" s="655"/>
      <c r="D69" s="655"/>
      <c r="E69" s="655"/>
      <c r="F69" s="655"/>
      <c r="G69" s="655"/>
      <c r="H69" s="655"/>
      <c r="I69" s="655"/>
      <c r="J69" s="655"/>
      <c r="K69" s="655"/>
      <c r="L69" s="655"/>
      <c r="M69" s="655"/>
      <c r="N69" s="655"/>
      <c r="O69" s="655"/>
      <c r="P69" s="655"/>
      <c r="Q69" s="657"/>
      <c r="R69" s="639"/>
    </row>
    <row r="70" spans="1:18" s="2" customFormat="1" ht="17.25" customHeight="1">
      <c r="A70" s="205" t="s">
        <v>327</v>
      </c>
      <c r="B70" s="655"/>
      <c r="C70" s="655"/>
      <c r="D70" s="655"/>
      <c r="E70" s="655"/>
      <c r="F70" s="655"/>
      <c r="G70" s="655"/>
      <c r="H70" s="655"/>
      <c r="I70" s="655"/>
      <c r="J70" s="655"/>
      <c r="K70" s="655"/>
      <c r="L70" s="655"/>
      <c r="M70" s="655"/>
      <c r="N70" s="655"/>
      <c r="O70" s="655"/>
      <c r="P70" s="655"/>
      <c r="Q70" s="657"/>
      <c r="R70" s="639"/>
    </row>
    <row r="71" spans="1:18" s="2" customFormat="1" ht="17.25" customHeight="1">
      <c r="A71" s="656" t="s">
        <v>328</v>
      </c>
      <c r="B71" s="655"/>
      <c r="C71" s="655"/>
      <c r="D71" s="655"/>
      <c r="E71" s="655"/>
      <c r="F71" s="655"/>
      <c r="G71" s="655"/>
      <c r="H71" s="655"/>
      <c r="I71" s="655"/>
      <c r="J71" s="655"/>
      <c r="K71" s="655"/>
      <c r="L71" s="655"/>
      <c r="M71" s="655"/>
      <c r="N71" s="655"/>
      <c r="O71" s="655"/>
      <c r="P71" s="655"/>
      <c r="Q71" s="657"/>
      <c r="R71" s="639"/>
    </row>
    <row r="72" spans="1:18" s="2" customFormat="1" ht="17.25" customHeight="1">
      <c r="A72" s="656" t="s">
        <v>329</v>
      </c>
      <c r="B72" s="655"/>
      <c r="C72" s="655"/>
      <c r="D72" s="655"/>
      <c r="E72" s="655"/>
      <c r="F72" s="655"/>
      <c r="G72" s="655"/>
      <c r="H72" s="655"/>
      <c r="I72" s="655"/>
      <c r="J72" s="655"/>
      <c r="K72" s="655"/>
      <c r="L72" s="655"/>
      <c r="M72" s="655"/>
      <c r="N72" s="655"/>
      <c r="O72" s="655"/>
      <c r="P72" s="655"/>
      <c r="Q72" s="657"/>
      <c r="R72" s="639"/>
    </row>
    <row r="73" spans="1:18" s="2" customFormat="1" ht="17.25" customHeight="1">
      <c r="A73" s="656" t="s">
        <v>330</v>
      </c>
      <c r="B73" s="655"/>
      <c r="C73" s="655"/>
      <c r="D73" s="655"/>
      <c r="E73" s="655"/>
      <c r="F73" s="655"/>
      <c r="G73" s="655"/>
      <c r="H73" s="655"/>
      <c r="I73" s="655"/>
      <c r="J73" s="655"/>
      <c r="K73" s="655"/>
      <c r="L73" s="655"/>
      <c r="M73" s="655"/>
      <c r="N73" s="655"/>
      <c r="O73" s="655"/>
      <c r="P73" s="655"/>
      <c r="Q73" s="657"/>
      <c r="R73" s="639"/>
    </row>
    <row r="74" spans="1:18" s="2" customFormat="1" ht="17.25" customHeight="1">
      <c r="A74" s="656" t="s">
        <v>331</v>
      </c>
      <c r="B74" s="655"/>
      <c r="C74" s="655"/>
      <c r="D74" s="655"/>
      <c r="E74" s="655"/>
      <c r="F74" s="655"/>
      <c r="G74" s="655"/>
      <c r="H74" s="655"/>
      <c r="I74" s="655"/>
      <c r="J74" s="655"/>
      <c r="K74" s="655"/>
      <c r="L74" s="655"/>
      <c r="M74" s="655"/>
      <c r="N74" s="655"/>
      <c r="O74" s="655"/>
      <c r="P74" s="655"/>
      <c r="Q74" s="657"/>
      <c r="R74" s="639"/>
    </row>
    <row r="75" spans="1:18" s="2" customFormat="1" ht="17.25" customHeight="1">
      <c r="A75" s="656" t="s">
        <v>332</v>
      </c>
      <c r="B75" s="655"/>
      <c r="C75" s="655"/>
      <c r="D75" s="655"/>
      <c r="E75" s="655"/>
      <c r="F75" s="655"/>
      <c r="G75" s="655"/>
      <c r="H75" s="655"/>
      <c r="I75" s="655"/>
      <c r="J75" s="655"/>
      <c r="K75" s="655"/>
      <c r="L75" s="655"/>
      <c r="M75" s="655"/>
      <c r="N75" s="655"/>
      <c r="O75" s="655"/>
      <c r="P75" s="655"/>
      <c r="Q75" s="657"/>
      <c r="R75" s="639"/>
    </row>
    <row r="76" spans="1:18" s="2" customFormat="1" ht="17.25" customHeight="1">
      <c r="A76" s="656" t="s">
        <v>333</v>
      </c>
      <c r="B76" s="655"/>
      <c r="C76" s="655"/>
      <c r="D76" s="655"/>
      <c r="E76" s="655"/>
      <c r="F76" s="655"/>
      <c r="G76" s="655"/>
      <c r="H76" s="655"/>
      <c r="I76" s="655"/>
      <c r="J76" s="655"/>
      <c r="K76" s="655"/>
      <c r="L76" s="655"/>
      <c r="M76" s="655"/>
      <c r="N76" s="655"/>
      <c r="O76" s="655"/>
      <c r="P76" s="655"/>
      <c r="Q76" s="657"/>
      <c r="R76" s="639"/>
    </row>
    <row r="77" spans="1:18" s="2" customFormat="1" ht="17.25" customHeight="1">
      <c r="A77" s="205" t="s">
        <v>334</v>
      </c>
      <c r="B77" s="657"/>
      <c r="C77" s="657"/>
      <c r="D77" s="657"/>
      <c r="E77" s="657"/>
      <c r="F77" s="657"/>
      <c r="G77" s="657"/>
      <c r="H77" s="657"/>
      <c r="I77" s="657"/>
      <c r="J77" s="657"/>
      <c r="K77" s="657"/>
      <c r="L77" s="657"/>
      <c r="M77" s="657"/>
      <c r="N77" s="657"/>
      <c r="O77" s="657"/>
      <c r="P77" s="657"/>
      <c r="Q77" s="657"/>
      <c r="R77" s="639"/>
    </row>
    <row r="78" spans="1:18" s="2" customFormat="1" ht="17.25" customHeight="1">
      <c r="A78" s="656" t="s">
        <v>335</v>
      </c>
      <c r="B78" s="657"/>
      <c r="C78" s="657"/>
      <c r="D78" s="657"/>
      <c r="E78" s="657"/>
      <c r="F78" s="657"/>
      <c r="G78" s="657"/>
      <c r="H78" s="657"/>
      <c r="I78" s="657"/>
      <c r="J78" s="657"/>
      <c r="K78" s="657"/>
      <c r="L78" s="657"/>
      <c r="M78" s="657"/>
      <c r="N78" s="657"/>
      <c r="O78" s="657"/>
      <c r="P78" s="657"/>
      <c r="Q78" s="657"/>
      <c r="R78" s="639"/>
    </row>
    <row r="79" spans="1:18" s="2" customFormat="1" ht="17.25" customHeight="1">
      <c r="A79" s="656" t="s">
        <v>336</v>
      </c>
      <c r="B79" s="657"/>
      <c r="C79" s="657"/>
      <c r="D79" s="657"/>
      <c r="E79" s="657"/>
      <c r="F79" s="657"/>
      <c r="G79" s="657"/>
      <c r="H79" s="657"/>
      <c r="I79" s="657"/>
      <c r="J79" s="657"/>
      <c r="K79" s="657"/>
      <c r="L79" s="657"/>
      <c r="M79" s="657"/>
      <c r="N79" s="657"/>
      <c r="O79" s="657"/>
      <c r="P79" s="657"/>
      <c r="Q79" s="657"/>
      <c r="R79" s="639"/>
    </row>
    <row r="80" spans="1:29" s="2" customFormat="1" ht="17.25" customHeight="1">
      <c r="A80" s="658" t="s">
        <v>337</v>
      </c>
      <c r="B80" s="658"/>
      <c r="C80" s="552"/>
      <c r="D80" s="552"/>
      <c r="E80" s="552"/>
      <c r="F80" s="552"/>
      <c r="G80" s="552"/>
      <c r="H80" s="552"/>
      <c r="I80" s="552"/>
      <c r="J80" s="552"/>
      <c r="K80" s="552"/>
      <c r="L80" s="552"/>
      <c r="M80" s="552"/>
      <c r="N80" s="552"/>
      <c r="O80" s="552"/>
      <c r="P80" s="552"/>
      <c r="Q80" s="657"/>
      <c r="R80" s="63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</row>
    <row r="81" spans="1:18" s="2" customFormat="1" ht="11.25">
      <c r="A81" s="657" t="s">
        <v>338</v>
      </c>
      <c r="B81" s="657"/>
      <c r="C81" s="657"/>
      <c r="D81" s="657"/>
      <c r="E81" s="657"/>
      <c r="F81" s="657"/>
      <c r="G81" s="657"/>
      <c r="H81" s="657"/>
      <c r="I81" s="657"/>
      <c r="J81" s="657"/>
      <c r="K81" s="657"/>
      <c r="L81" s="657"/>
      <c r="M81" s="657"/>
      <c r="N81" s="657"/>
      <c r="O81" s="657"/>
      <c r="P81" s="657"/>
      <c r="Q81" s="657"/>
      <c r="R81" s="657"/>
    </row>
    <row r="82" spans="1:18" s="2" customFormat="1" ht="18.75" customHeight="1">
      <c r="A82" s="657" t="s">
        <v>339</v>
      </c>
      <c r="B82" s="657"/>
      <c r="C82" s="657"/>
      <c r="D82" s="657"/>
      <c r="E82" s="657"/>
      <c r="F82" s="657"/>
      <c r="G82" s="657"/>
      <c r="H82" s="657"/>
      <c r="I82" s="657"/>
      <c r="J82" s="657"/>
      <c r="K82" s="657"/>
      <c r="L82" s="657"/>
      <c r="M82" s="657"/>
      <c r="N82" s="657"/>
      <c r="O82" s="657"/>
      <c r="P82" s="657"/>
      <c r="Q82" s="657"/>
      <c r="R82" s="647"/>
    </row>
    <row r="84" ht="11.25">
      <c r="G84" s="12" t="s">
        <v>79</v>
      </c>
    </row>
  </sheetData>
  <sheetProtection/>
  <mergeCells count="16">
    <mergeCell ref="A8:X8"/>
    <mergeCell ref="A9:I9"/>
    <mergeCell ref="J9:R9"/>
    <mergeCell ref="A16:G16"/>
    <mergeCell ref="A17:C17"/>
    <mergeCell ref="D17:F17"/>
    <mergeCell ref="A25:I25"/>
    <mergeCell ref="A33:C33"/>
    <mergeCell ref="A67:P67"/>
    <mergeCell ref="A68:P68"/>
    <mergeCell ref="A81:P81"/>
    <mergeCell ref="A82:P82"/>
    <mergeCell ref="D33:D34"/>
    <mergeCell ref="G17:G18"/>
    <mergeCell ref="J25:J26"/>
    <mergeCell ref="S9:S10"/>
  </mergeCells>
  <printOptions/>
  <pageMargins left="0.8661417322834646" right="0.7480314960629921" top="0.2362204724409449" bottom="0.1968503937007874" header="0" footer="0.15748031496062992"/>
  <pageSetup horizontalDpi="600" verticalDpi="600" orientation="landscape" paperSize="9" scale="95"/>
  <headerFooter alignWithMargins="0">
    <oddFooter>&amp;CAnexa 2 pag.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User4</cp:lastModifiedBy>
  <cp:lastPrinted>2022-10-19T11:07:14Z</cp:lastPrinted>
  <dcterms:created xsi:type="dcterms:W3CDTF">1996-10-14T23:33:28Z</dcterms:created>
  <dcterms:modified xsi:type="dcterms:W3CDTF">2024-01-29T08:35:56Z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99D80042284D49E4BA66ECA2507E3C1C</vt:lpwstr>
  </property>
  <property fmtid="{D5CDD505-2E9C-101B-9397-08002B2CF9AE}" pid="4" name="KSOProductBuildV">
    <vt:lpwstr>1033-11.2.0.11191</vt:lpwstr>
  </property>
</Properties>
</file>